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jcorrigan/Documents/"/>
    </mc:Choice>
  </mc:AlternateContent>
  <bookViews>
    <workbookView xWindow="640" yWindow="1180" windowWidth="28160" windowHeight="15740" tabRatio="500" activeTab="4"/>
  </bookViews>
  <sheets>
    <sheet name="summary" sheetId="2" r:id="rId1"/>
    <sheet name="full_data_mar2017" sheetId="3" r:id="rId2"/>
    <sheet name="full_data_sept2007" sheetId="4" r:id="rId3"/>
    <sheet name="regression_results" sheetId="5" r:id="rId4"/>
    <sheet name="diff_07_17" sheetId="1" r:id="rId5"/>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306" i="4" l="1"/>
  <c r="D306" i="4"/>
  <c r="E306" i="4"/>
  <c r="C306" i="4"/>
  <c r="E18" i="4"/>
  <c r="E32" i="4"/>
  <c r="E19" i="4"/>
  <c r="E20" i="4"/>
  <c r="E21" i="4"/>
  <c r="E22" i="4"/>
  <c r="E23" i="4"/>
  <c r="E24" i="4"/>
  <c r="E25" i="4"/>
  <c r="E26" i="4"/>
  <c r="E27" i="4"/>
  <c r="E28" i="4"/>
  <c r="E29" i="4"/>
  <c r="E30" i="4"/>
  <c r="E31" i="4"/>
  <c r="E16" i="4"/>
  <c r="E2" i="4"/>
  <c r="E3" i="4"/>
  <c r="E4" i="4"/>
  <c r="E5" i="4"/>
  <c r="E6" i="4"/>
  <c r="E7" i="4"/>
  <c r="E8" i="4"/>
  <c r="E9" i="4"/>
  <c r="E10" i="4"/>
  <c r="E11" i="4"/>
  <c r="E12" i="4"/>
  <c r="E13" i="4"/>
  <c r="E14" i="4"/>
  <c r="E15" i="4"/>
  <c r="E34" i="4"/>
  <c r="E49" i="4"/>
  <c r="E17" i="4"/>
  <c r="E33" i="4"/>
  <c r="E35" i="4"/>
  <c r="E36" i="4"/>
  <c r="E37" i="4"/>
  <c r="E38" i="4"/>
  <c r="E39" i="4"/>
  <c r="E40" i="4"/>
  <c r="E41" i="4"/>
  <c r="E42" i="4"/>
  <c r="E43" i="4"/>
  <c r="E44" i="4"/>
  <c r="E45" i="4"/>
  <c r="E46" i="4"/>
  <c r="E47" i="4"/>
  <c r="E48"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93" i="4"/>
  <c r="E94" i="4"/>
  <c r="E95" i="4"/>
  <c r="E96" i="4"/>
  <c r="E97" i="4"/>
  <c r="E98" i="4"/>
  <c r="E99" i="4"/>
  <c r="E100" i="4"/>
  <c r="E101" i="4"/>
  <c r="E102" i="4"/>
  <c r="E103" i="4"/>
  <c r="E104" i="4"/>
  <c r="E105" i="4"/>
  <c r="E106" i="4"/>
  <c r="E107" i="4"/>
  <c r="E79" i="4"/>
  <c r="E80" i="4"/>
  <c r="E81" i="4"/>
  <c r="E82" i="4"/>
  <c r="E83" i="4"/>
  <c r="E84" i="4"/>
  <c r="E85" i="4"/>
  <c r="E86" i="4"/>
  <c r="E87" i="4"/>
  <c r="E88" i="4"/>
  <c r="E89" i="4"/>
  <c r="E90" i="4"/>
  <c r="E91" i="4"/>
  <c r="E92"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92" i="4"/>
  <c r="F91" i="4"/>
  <c r="F90" i="4"/>
  <c r="F89" i="4"/>
  <c r="F88" i="4"/>
  <c r="F87" i="4"/>
  <c r="F86" i="4"/>
  <c r="F85" i="4"/>
  <c r="F84" i="4"/>
  <c r="F83" i="4"/>
  <c r="F82" i="4"/>
  <c r="F81" i="4"/>
  <c r="F80" i="4"/>
  <c r="F79" i="4"/>
  <c r="F107" i="4"/>
  <c r="F106" i="4"/>
  <c r="F105" i="4"/>
  <c r="F104" i="4"/>
  <c r="F103" i="4"/>
  <c r="F102" i="4"/>
  <c r="F101" i="4"/>
  <c r="F100" i="4"/>
  <c r="F99" i="4"/>
  <c r="F98" i="4"/>
  <c r="F97" i="4"/>
  <c r="F96" i="4"/>
  <c r="F95" i="4"/>
  <c r="F94" i="4"/>
  <c r="F93"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17" i="4"/>
  <c r="F16" i="4"/>
  <c r="F15" i="4"/>
  <c r="F14" i="4"/>
  <c r="F13" i="4"/>
  <c r="F12" i="4"/>
  <c r="F11" i="4"/>
  <c r="F10" i="4"/>
  <c r="F9" i="4"/>
  <c r="F8" i="4"/>
  <c r="F7" i="4"/>
  <c r="F6" i="4"/>
  <c r="F5" i="4"/>
  <c r="F4" i="4"/>
  <c r="F3" i="4"/>
  <c r="F2" i="4"/>
  <c r="F32" i="4"/>
  <c r="F31" i="4"/>
  <c r="F30" i="4"/>
  <c r="F29" i="4"/>
  <c r="F28" i="4"/>
  <c r="F27" i="4"/>
  <c r="F26" i="4"/>
  <c r="F25" i="4"/>
  <c r="F24" i="4"/>
  <c r="F23" i="4"/>
  <c r="F22" i="4"/>
  <c r="F21" i="4"/>
  <c r="F20" i="4"/>
  <c r="F19" i="4"/>
  <c r="F18" i="4"/>
  <c r="A6" i="2"/>
  <c r="A7" i="2"/>
  <c r="A8" i="2"/>
  <c r="A9" i="2"/>
  <c r="A10" i="2"/>
  <c r="A11" i="2"/>
  <c r="A12" i="2"/>
  <c r="A13" i="2"/>
  <c r="A14" i="2"/>
  <c r="A15" i="2"/>
  <c r="A16" i="2"/>
  <c r="A17" i="2"/>
  <c r="A18" i="2"/>
  <c r="A19" i="2"/>
  <c r="A20" i="2"/>
  <c r="A21" i="2"/>
  <c r="A22" i="2"/>
</calcChain>
</file>

<file path=xl/sharedStrings.xml><?xml version="1.0" encoding="utf-8"?>
<sst xmlns="http://schemas.openxmlformats.org/spreadsheetml/2006/main" count="962" uniqueCount="60">
  <si>
    <t>Agency</t>
  </si>
  <si>
    <t>Income</t>
  </si>
  <si>
    <t>Definitions</t>
  </si>
  <si>
    <t>Less than $20,000</t>
  </si>
  <si>
    <t>$20,000 - $29,999</t>
  </si>
  <si>
    <t>$30,000 - $39,999</t>
  </si>
  <si>
    <t>$40,000 - $49,999</t>
  </si>
  <si>
    <t>$50,000 - $59,999</t>
  </si>
  <si>
    <t>$60,000 - $69,999</t>
  </si>
  <si>
    <t>$70,000 - $79,999</t>
  </si>
  <si>
    <t>$80,000 - $89,999</t>
  </si>
  <si>
    <t>$90,000 - $99,999</t>
  </si>
  <si>
    <t>$100,000 - $109,999</t>
  </si>
  <si>
    <t>$110,000 - $119,999</t>
  </si>
  <si>
    <t>$120,000 - $129,999</t>
  </si>
  <si>
    <t>$130,000 - $139,999</t>
  </si>
  <si>
    <t>$140,000 - $149,999</t>
  </si>
  <si>
    <t>$150,000 - $159,999</t>
  </si>
  <si>
    <t>$160,000 - $169,999</t>
  </si>
  <si>
    <t>$170,000 - $179,999</t>
  </si>
  <si>
    <t>$180,000 or more</t>
  </si>
  <si>
    <t>Female</t>
  </si>
  <si>
    <t>Male</t>
  </si>
  <si>
    <t>% Male</t>
  </si>
  <si>
    <t>Air Force</t>
  </si>
  <si>
    <t>Agriculture</t>
  </si>
  <si>
    <t>Army</t>
  </si>
  <si>
    <t>Commerce</t>
  </si>
  <si>
    <t>Defense</t>
  </si>
  <si>
    <t>Justice</t>
  </si>
  <si>
    <t>Labor</t>
  </si>
  <si>
    <t>Energy</t>
  </si>
  <si>
    <t>Education</t>
  </si>
  <si>
    <t>Health and Human Services</t>
  </si>
  <si>
    <t>Homeland Security</t>
  </si>
  <si>
    <t>Housing and Urban Development</t>
  </si>
  <si>
    <t>Interior</t>
  </si>
  <si>
    <t>Navy</t>
  </si>
  <si>
    <t>State</t>
  </si>
  <si>
    <t>Transportation</t>
  </si>
  <si>
    <t>Treasury</t>
  </si>
  <si>
    <t>Intercept 07</t>
  </si>
  <si>
    <t>Intercept 17</t>
  </si>
  <si>
    <t>R^2 07</t>
  </si>
  <si>
    <t>R^2 17</t>
  </si>
  <si>
    <t>All Gov</t>
  </si>
  <si>
    <t>Veterans' Affairs</t>
  </si>
  <si>
    <t>Total</t>
  </si>
  <si>
    <t>Bracket</t>
  </si>
  <si>
    <t>Total % Male 17</t>
  </si>
  <si>
    <t>Total % Male 07</t>
  </si>
  <si>
    <t>Change % Male</t>
  </si>
  <si>
    <t>Reg Coeff 07</t>
  </si>
  <si>
    <t>Reg Coeff 17</t>
  </si>
  <si>
    <t>Change Coeff</t>
  </si>
  <si>
    <t>This data was collected from the Office of Personnel Management's FedScope data portal for March 2017 and September 2007. Some agencies did not have gender data available for every income bracket.</t>
  </si>
  <si>
    <t>Change (2007-2017)</t>
  </si>
  <si>
    <t>***only includes brackets for which agency gender data was available in both 2007 and 2017</t>
  </si>
  <si>
    <t>% Female 2017</t>
  </si>
  <si>
    <t>% Female 2007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</si>
</sst>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6" x14ac:knownFonts="1">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u/>
      <sz val="12"/>
      <color theme="10"/>
      <name val="Calibri"/>
      <family val="2"/>
      <scheme val="minor"/>
    </font>
    <font>
      <u/>
      <sz val="12"/>
      <color theme="11"/>
      <name val="Calibri"/>
      <family val="2"/>
      <scheme val="minor"/>
    </font>
  </fonts>
  <fills count="2">
    <fill>
      <patternFill patternType="none"/>
    </fill>
    <fill>
      <patternFill patternType="gray125"/>
    </fill>
  </fills>
  <borders count="1">
    <border>
      <left/>
      <right/>
      <top/>
      <bottom/>
      <diagonal/>
    </border>
  </borders>
  <cellStyleXfs count="2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2">
    <xf numFmtId="0" fontId="0" fillId="0" borderId="0" xfId="0"/>
    <xf numFmtId="0" fontId="2" fillId="0" borderId="0" xfId="0" applyFont="1"/>
    <xf numFmtId="0" fontId="1" fillId="0" borderId="0" xfId="0" applyFont="1"/>
    <xf numFmtId="164" fontId="2" fillId="0" borderId="0" xfId="0" applyNumberFormat="1" applyFont="1" applyAlignment="1"/>
    <xf numFmtId="0" fontId="0" fillId="0" borderId="0" xfId="0" applyAlignment="1"/>
    <xf numFmtId="164" fontId="3" fillId="0" borderId="0" xfId="0" applyNumberFormat="1" applyFont="1" applyAlignment="1"/>
    <xf numFmtId="0" fontId="1" fillId="0" borderId="0" xfId="0" applyFont="1" applyAlignment="1"/>
    <xf numFmtId="0" fontId="3" fillId="0" borderId="0" xfId="0" applyFont="1"/>
    <xf numFmtId="0" fontId="1" fillId="0" borderId="0" xfId="0" applyFont="1" applyBorder="1" applyAlignment="1">
      <alignment horizontal="center"/>
    </xf>
    <xf numFmtId="0" fontId="0" fillId="0" borderId="0" xfId="0" applyBorder="1" applyAlignment="1">
      <alignment horizontal="center"/>
    </xf>
    <xf numFmtId="0" fontId="2" fillId="0" borderId="0" xfId="0" applyFont="1" applyBorder="1" applyAlignment="1">
      <alignment horizontal="center"/>
    </xf>
    <xf numFmtId="0" fontId="1" fillId="0" borderId="0" xfId="0" applyFont="1" applyBorder="1" applyAlignment="1">
      <alignment horizontal="center"/>
    </xf>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G23" sqref="G23"/>
    </sheetView>
  </sheetViews>
  <sheetFormatPr baseColWidth="10" defaultRowHeight="16" x14ac:dyDescent="0.2"/>
  <cols>
    <col min="1" max="1" width="16.5" customWidth="1"/>
    <col min="2" max="2" width="21.5" customWidth="1"/>
    <col min="6" max="6" width="17.83203125" customWidth="1"/>
  </cols>
  <sheetData>
    <row r="1" spans="1:2" x14ac:dyDescent="0.2">
      <c r="A1" t="s">
        <v>55</v>
      </c>
    </row>
    <row r="3" spans="1:2" x14ac:dyDescent="0.2">
      <c r="A3" s="11" t="s">
        <v>2</v>
      </c>
      <c r="B3" s="11"/>
    </row>
    <row r="4" spans="1:2" x14ac:dyDescent="0.2">
      <c r="A4" s="8" t="s">
        <v>48</v>
      </c>
      <c r="B4" s="8" t="s">
        <v>1</v>
      </c>
    </row>
    <row r="5" spans="1:2" x14ac:dyDescent="0.2">
      <c r="A5" s="9">
        <v>1</v>
      </c>
      <c r="B5" s="10" t="s">
        <v>3</v>
      </c>
    </row>
    <row r="6" spans="1:2" x14ac:dyDescent="0.2">
      <c r="A6" s="9">
        <f>A5+1</f>
        <v>2</v>
      </c>
      <c r="B6" s="10" t="s">
        <v>4</v>
      </c>
    </row>
    <row r="7" spans="1:2" x14ac:dyDescent="0.2">
      <c r="A7" s="9">
        <f t="shared" ref="A7:A22" si="0">A6+1</f>
        <v>3</v>
      </c>
      <c r="B7" s="10" t="s">
        <v>5</v>
      </c>
    </row>
    <row r="8" spans="1:2" x14ac:dyDescent="0.2">
      <c r="A8" s="9">
        <f t="shared" si="0"/>
        <v>4</v>
      </c>
      <c r="B8" s="10" t="s">
        <v>6</v>
      </c>
    </row>
    <row r="9" spans="1:2" x14ac:dyDescent="0.2">
      <c r="A9" s="9">
        <f t="shared" si="0"/>
        <v>5</v>
      </c>
      <c r="B9" s="10" t="s">
        <v>7</v>
      </c>
    </row>
    <row r="10" spans="1:2" x14ac:dyDescent="0.2">
      <c r="A10" s="9">
        <f t="shared" si="0"/>
        <v>6</v>
      </c>
      <c r="B10" s="10" t="s">
        <v>8</v>
      </c>
    </row>
    <row r="11" spans="1:2" x14ac:dyDescent="0.2">
      <c r="A11" s="9">
        <f t="shared" si="0"/>
        <v>7</v>
      </c>
      <c r="B11" s="10" t="s">
        <v>9</v>
      </c>
    </row>
    <row r="12" spans="1:2" x14ac:dyDescent="0.2">
      <c r="A12" s="9">
        <f t="shared" si="0"/>
        <v>8</v>
      </c>
      <c r="B12" s="10" t="s">
        <v>10</v>
      </c>
    </row>
    <row r="13" spans="1:2" x14ac:dyDescent="0.2">
      <c r="A13" s="9">
        <f t="shared" si="0"/>
        <v>9</v>
      </c>
      <c r="B13" s="10" t="s">
        <v>11</v>
      </c>
    </row>
    <row r="14" spans="1:2" x14ac:dyDescent="0.2">
      <c r="A14" s="9">
        <f t="shared" si="0"/>
        <v>10</v>
      </c>
      <c r="B14" s="10" t="s">
        <v>12</v>
      </c>
    </row>
    <row r="15" spans="1:2" x14ac:dyDescent="0.2">
      <c r="A15" s="9">
        <f t="shared" si="0"/>
        <v>11</v>
      </c>
      <c r="B15" s="10" t="s">
        <v>13</v>
      </c>
    </row>
    <row r="16" spans="1:2" x14ac:dyDescent="0.2">
      <c r="A16" s="9">
        <f t="shared" si="0"/>
        <v>12</v>
      </c>
      <c r="B16" s="10" t="s">
        <v>14</v>
      </c>
    </row>
    <row r="17" spans="1:2" x14ac:dyDescent="0.2">
      <c r="A17" s="9">
        <f t="shared" si="0"/>
        <v>13</v>
      </c>
      <c r="B17" s="10" t="s">
        <v>15</v>
      </c>
    </row>
    <row r="18" spans="1:2" x14ac:dyDescent="0.2">
      <c r="A18" s="9">
        <f t="shared" si="0"/>
        <v>14</v>
      </c>
      <c r="B18" s="10" t="s">
        <v>16</v>
      </c>
    </row>
    <row r="19" spans="1:2" x14ac:dyDescent="0.2">
      <c r="A19" s="9">
        <f t="shared" si="0"/>
        <v>15</v>
      </c>
      <c r="B19" s="10" t="s">
        <v>17</v>
      </c>
    </row>
    <row r="20" spans="1:2" x14ac:dyDescent="0.2">
      <c r="A20" s="9">
        <f t="shared" si="0"/>
        <v>16</v>
      </c>
      <c r="B20" s="10" t="s">
        <v>18</v>
      </c>
    </row>
    <row r="21" spans="1:2" x14ac:dyDescent="0.2">
      <c r="A21" s="9">
        <f t="shared" si="0"/>
        <v>17</v>
      </c>
      <c r="B21" s="10" t="s">
        <v>19</v>
      </c>
    </row>
    <row r="22" spans="1:2" x14ac:dyDescent="0.2">
      <c r="A22" s="9">
        <f t="shared" si="0"/>
        <v>18</v>
      </c>
      <c r="B22" s="10" t="s">
        <v>20</v>
      </c>
    </row>
  </sheetData>
  <mergeCells count="1">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1"/>
  <sheetViews>
    <sheetView topLeftCell="A282" workbookViewId="0">
      <selection activeCell="G300" sqref="G300"/>
    </sheetView>
  </sheetViews>
  <sheetFormatPr baseColWidth="10" defaultRowHeight="16" x14ac:dyDescent="0.2"/>
  <cols>
    <col min="1" max="1" width="38.6640625" customWidth="1"/>
  </cols>
  <sheetData>
    <row r="1" spans="1:6" s="2" customFormat="1" x14ac:dyDescent="0.2">
      <c r="A1" s="7" t="s">
        <v>0</v>
      </c>
      <c r="B1" s="7" t="s">
        <v>48</v>
      </c>
      <c r="C1" s="7" t="s">
        <v>21</v>
      </c>
      <c r="D1" s="7" t="s">
        <v>22</v>
      </c>
      <c r="E1" s="7" t="s">
        <v>47</v>
      </c>
      <c r="F1" s="7" t="s">
        <v>23</v>
      </c>
    </row>
    <row r="2" spans="1:6" x14ac:dyDescent="0.2">
      <c r="A2" s="1" t="s">
        <v>25</v>
      </c>
      <c r="B2" s="1">
        <v>2</v>
      </c>
      <c r="C2" s="1">
        <v>1628</v>
      </c>
      <c r="D2" s="1">
        <v>1404</v>
      </c>
      <c r="E2" s="1">
        <v>3032</v>
      </c>
      <c r="F2" s="1">
        <v>0.463060686</v>
      </c>
    </row>
    <row r="3" spans="1:6" x14ac:dyDescent="0.2">
      <c r="A3" s="1" t="s">
        <v>25</v>
      </c>
      <c r="B3" s="1">
        <v>3</v>
      </c>
      <c r="C3" s="1">
        <v>2755</v>
      </c>
      <c r="D3" s="1">
        <v>3983</v>
      </c>
      <c r="E3" s="1">
        <v>6738</v>
      </c>
      <c r="F3" s="1">
        <v>0.59112496299999995</v>
      </c>
    </row>
    <row r="4" spans="1:6" x14ac:dyDescent="0.2">
      <c r="A4" s="1" t="s">
        <v>25</v>
      </c>
      <c r="B4" s="1">
        <v>4</v>
      </c>
      <c r="C4" s="1">
        <v>5746</v>
      </c>
      <c r="D4" s="1">
        <v>6772</v>
      </c>
      <c r="E4" s="1">
        <v>12518</v>
      </c>
      <c r="F4" s="1">
        <v>0.54098098699999997</v>
      </c>
    </row>
    <row r="5" spans="1:6" x14ac:dyDescent="0.2">
      <c r="A5" s="1" t="s">
        <v>25</v>
      </c>
      <c r="B5" s="1">
        <v>5</v>
      </c>
      <c r="C5" s="1">
        <v>6622</v>
      </c>
      <c r="D5" s="1">
        <v>6687</v>
      </c>
      <c r="E5" s="1">
        <v>13309</v>
      </c>
      <c r="F5" s="1">
        <v>0.50244195700000005</v>
      </c>
    </row>
    <row r="6" spans="1:6" x14ac:dyDescent="0.2">
      <c r="A6" s="1" t="s">
        <v>25</v>
      </c>
      <c r="B6" s="1">
        <v>6</v>
      </c>
      <c r="C6" s="1">
        <v>4774</v>
      </c>
      <c r="D6" s="1">
        <v>6180</v>
      </c>
      <c r="E6" s="1">
        <v>10954</v>
      </c>
      <c r="F6" s="1">
        <v>0.56417746899999999</v>
      </c>
    </row>
    <row r="7" spans="1:6" x14ac:dyDescent="0.2">
      <c r="A7" s="1" t="s">
        <v>25</v>
      </c>
      <c r="B7" s="1">
        <v>7</v>
      </c>
      <c r="C7" s="1">
        <v>4137</v>
      </c>
      <c r="D7" s="1">
        <v>5326</v>
      </c>
      <c r="E7" s="1">
        <v>9463</v>
      </c>
      <c r="F7" s="1">
        <v>0.56282362900000005</v>
      </c>
    </row>
    <row r="8" spans="1:6" x14ac:dyDescent="0.2">
      <c r="A8" s="1" t="s">
        <v>25</v>
      </c>
      <c r="B8" s="1">
        <v>8</v>
      </c>
      <c r="C8" s="1">
        <v>3160</v>
      </c>
      <c r="D8" s="1">
        <v>3718</v>
      </c>
      <c r="E8" s="1">
        <v>6878</v>
      </c>
      <c r="F8" s="1">
        <v>0.54056411699999996</v>
      </c>
    </row>
    <row r="9" spans="1:6" x14ac:dyDescent="0.2">
      <c r="A9" s="1" t="s">
        <v>25</v>
      </c>
      <c r="B9" s="1">
        <v>9</v>
      </c>
      <c r="C9" s="1">
        <v>2915</v>
      </c>
      <c r="D9" s="1">
        <v>3710</v>
      </c>
      <c r="E9" s="1">
        <v>6625</v>
      </c>
      <c r="F9" s="1">
        <v>0.56000000000000005</v>
      </c>
    </row>
    <row r="10" spans="1:6" x14ac:dyDescent="0.2">
      <c r="A10" s="1" t="s">
        <v>25</v>
      </c>
      <c r="B10" s="1">
        <v>10</v>
      </c>
      <c r="C10" s="1">
        <v>1964</v>
      </c>
      <c r="D10" s="1">
        <v>2571</v>
      </c>
      <c r="E10" s="1">
        <v>4535</v>
      </c>
      <c r="F10" s="1">
        <v>0.566923925</v>
      </c>
    </row>
    <row r="11" spans="1:6" x14ac:dyDescent="0.2">
      <c r="A11" s="1" t="s">
        <v>25</v>
      </c>
      <c r="B11" s="1">
        <v>11</v>
      </c>
      <c r="C11" s="1">
        <v>1503</v>
      </c>
      <c r="D11" s="1">
        <v>1842</v>
      </c>
      <c r="E11" s="1">
        <v>3345</v>
      </c>
      <c r="F11" s="1">
        <v>0.55067264599999999</v>
      </c>
    </row>
    <row r="12" spans="1:6" x14ac:dyDescent="0.2">
      <c r="A12" s="1" t="s">
        <v>25</v>
      </c>
      <c r="B12" s="1">
        <v>12</v>
      </c>
      <c r="C12" s="1">
        <v>1001</v>
      </c>
      <c r="D12" s="1">
        <v>1246</v>
      </c>
      <c r="E12" s="1">
        <v>2247</v>
      </c>
      <c r="F12" s="1">
        <v>0.55451713400000002</v>
      </c>
    </row>
    <row r="13" spans="1:6" x14ac:dyDescent="0.2">
      <c r="A13" s="1" t="s">
        <v>25</v>
      </c>
      <c r="B13" s="1">
        <v>13</v>
      </c>
      <c r="C13" s="1">
        <v>699</v>
      </c>
      <c r="D13" s="1">
        <v>950</v>
      </c>
      <c r="E13" s="1">
        <v>1649</v>
      </c>
      <c r="F13" s="1">
        <v>0.57610673099999998</v>
      </c>
    </row>
    <row r="14" spans="1:6" x14ac:dyDescent="0.2">
      <c r="A14" s="1" t="s">
        <v>25</v>
      </c>
      <c r="B14" s="1">
        <v>14</v>
      </c>
      <c r="C14" s="1">
        <v>517</v>
      </c>
      <c r="D14" s="1">
        <v>744</v>
      </c>
      <c r="E14" s="1">
        <v>1261</v>
      </c>
      <c r="F14" s="1">
        <v>0.59000792999999996</v>
      </c>
    </row>
    <row r="15" spans="1:6" x14ac:dyDescent="0.2">
      <c r="A15" s="1" t="s">
        <v>25</v>
      </c>
      <c r="B15" s="1">
        <v>15</v>
      </c>
      <c r="C15" s="1">
        <v>234</v>
      </c>
      <c r="D15" s="1">
        <v>513</v>
      </c>
      <c r="E15" s="1">
        <v>747</v>
      </c>
      <c r="F15" s="1">
        <v>0.686746988</v>
      </c>
    </row>
    <row r="16" spans="1:6" x14ac:dyDescent="0.2">
      <c r="A16" s="1" t="s">
        <v>25</v>
      </c>
      <c r="B16" s="1">
        <v>16</v>
      </c>
      <c r="C16" s="1">
        <v>233</v>
      </c>
      <c r="D16" s="1">
        <v>466</v>
      </c>
      <c r="E16" s="1">
        <v>699</v>
      </c>
      <c r="F16" s="1">
        <v>0.66666666699999999</v>
      </c>
    </row>
    <row r="17" spans="1:6" x14ac:dyDescent="0.2">
      <c r="A17" s="1" t="s">
        <v>25</v>
      </c>
      <c r="B17" s="1">
        <v>17</v>
      </c>
      <c r="C17" s="1">
        <v>41</v>
      </c>
      <c r="D17" s="1">
        <v>101</v>
      </c>
      <c r="E17" s="1">
        <v>142</v>
      </c>
      <c r="F17" s="1">
        <v>0.71126760600000005</v>
      </c>
    </row>
    <row r="18" spans="1:6" x14ac:dyDescent="0.2">
      <c r="A18" s="1" t="s">
        <v>25</v>
      </c>
      <c r="B18" s="1">
        <v>18</v>
      </c>
      <c r="C18" s="1">
        <v>84</v>
      </c>
      <c r="D18" s="1">
        <v>162</v>
      </c>
      <c r="E18" s="1">
        <v>246</v>
      </c>
      <c r="F18" s="1">
        <v>0.65853658500000001</v>
      </c>
    </row>
    <row r="19" spans="1:6" x14ac:dyDescent="0.2">
      <c r="A19" s="1" t="s">
        <v>24</v>
      </c>
      <c r="B19" s="1">
        <v>2</v>
      </c>
      <c r="C19" s="1">
        <v>389</v>
      </c>
      <c r="D19" s="1">
        <v>144</v>
      </c>
      <c r="E19" s="1">
        <v>533</v>
      </c>
      <c r="F19" s="1">
        <v>0.27016885600000001</v>
      </c>
    </row>
    <row r="20" spans="1:6" x14ac:dyDescent="0.2">
      <c r="A20" s="1" t="s">
        <v>24</v>
      </c>
      <c r="B20" s="1">
        <v>3</v>
      </c>
      <c r="C20" s="1">
        <v>3336</v>
      </c>
      <c r="D20" s="1">
        <v>1890</v>
      </c>
      <c r="E20" s="1">
        <v>5226</v>
      </c>
      <c r="F20" s="1">
        <v>0.36165327200000003</v>
      </c>
    </row>
    <row r="21" spans="1:6" x14ac:dyDescent="0.2">
      <c r="A21" s="1" t="s">
        <v>24</v>
      </c>
      <c r="B21" s="1">
        <v>4</v>
      </c>
      <c r="C21" s="1">
        <v>7325</v>
      </c>
      <c r="D21" s="1">
        <v>6657</v>
      </c>
      <c r="E21" s="1">
        <v>13982</v>
      </c>
      <c r="F21" s="1">
        <v>0.47611214400000001</v>
      </c>
    </row>
    <row r="22" spans="1:6" x14ac:dyDescent="0.2">
      <c r="A22" s="1" t="s">
        <v>24</v>
      </c>
      <c r="B22" s="1">
        <v>5</v>
      </c>
      <c r="C22" s="1">
        <v>5773</v>
      </c>
      <c r="D22" s="1">
        <v>8083</v>
      </c>
      <c r="E22" s="1">
        <v>13856</v>
      </c>
      <c r="F22" s="1">
        <v>0.58335738999999998</v>
      </c>
    </row>
    <row r="23" spans="1:6" x14ac:dyDescent="0.2">
      <c r="A23" s="1" t="s">
        <v>24</v>
      </c>
      <c r="B23" s="1">
        <v>6</v>
      </c>
      <c r="C23" s="1">
        <v>5800</v>
      </c>
      <c r="D23" s="1">
        <v>11577</v>
      </c>
      <c r="E23" s="1">
        <v>17377</v>
      </c>
      <c r="F23" s="1">
        <v>0.66622546999999999</v>
      </c>
    </row>
    <row r="24" spans="1:6" x14ac:dyDescent="0.2">
      <c r="A24" s="1" t="s">
        <v>24</v>
      </c>
      <c r="B24" s="1">
        <v>7</v>
      </c>
      <c r="C24" s="1">
        <v>6148</v>
      </c>
      <c r="D24" s="1">
        <v>13149</v>
      </c>
      <c r="E24" s="1">
        <v>19297</v>
      </c>
      <c r="F24" s="1">
        <v>0.68140125399999996</v>
      </c>
    </row>
    <row r="25" spans="1:6" x14ac:dyDescent="0.2">
      <c r="A25" s="1" t="s">
        <v>24</v>
      </c>
      <c r="B25" s="1">
        <v>8</v>
      </c>
      <c r="C25" s="1">
        <v>5079</v>
      </c>
      <c r="D25" s="1">
        <v>11284</v>
      </c>
      <c r="E25" s="1">
        <v>16363</v>
      </c>
      <c r="F25" s="1">
        <v>0.68960459600000001</v>
      </c>
    </row>
    <row r="26" spans="1:6" x14ac:dyDescent="0.2">
      <c r="A26" s="1" t="s">
        <v>24</v>
      </c>
      <c r="B26" s="1">
        <v>9</v>
      </c>
      <c r="C26" s="1">
        <v>3724</v>
      </c>
      <c r="D26" s="1">
        <v>9355</v>
      </c>
      <c r="E26" s="1">
        <v>13079</v>
      </c>
      <c r="F26" s="1">
        <v>0.71526875099999998</v>
      </c>
    </row>
    <row r="27" spans="1:6" x14ac:dyDescent="0.2">
      <c r="A27" s="1" t="s">
        <v>24</v>
      </c>
      <c r="B27" s="1">
        <v>10</v>
      </c>
      <c r="C27" s="1">
        <v>2400</v>
      </c>
      <c r="D27" s="1">
        <v>7466</v>
      </c>
      <c r="E27" s="1">
        <v>9866</v>
      </c>
      <c r="F27" s="1">
        <v>0.75674032000000002</v>
      </c>
    </row>
    <row r="28" spans="1:6" x14ac:dyDescent="0.2">
      <c r="A28" s="1" t="s">
        <v>24</v>
      </c>
      <c r="B28" s="1">
        <v>11</v>
      </c>
      <c r="C28" s="1">
        <v>1618</v>
      </c>
      <c r="D28" s="1">
        <v>5600</v>
      </c>
      <c r="E28" s="1">
        <v>7218</v>
      </c>
      <c r="F28" s="1">
        <v>0.77583818199999999</v>
      </c>
    </row>
    <row r="29" spans="1:6" x14ac:dyDescent="0.2">
      <c r="A29" s="1" t="s">
        <v>24</v>
      </c>
      <c r="B29" s="1">
        <v>12</v>
      </c>
      <c r="C29" s="1">
        <v>849</v>
      </c>
      <c r="D29" s="1">
        <v>2940</v>
      </c>
      <c r="E29" s="1">
        <v>3789</v>
      </c>
      <c r="F29" s="1">
        <v>0.77593032500000003</v>
      </c>
    </row>
    <row r="30" spans="1:6" x14ac:dyDescent="0.2">
      <c r="A30" s="1" t="s">
        <v>24</v>
      </c>
      <c r="B30" s="1">
        <v>13</v>
      </c>
      <c r="C30" s="1">
        <v>559</v>
      </c>
      <c r="D30" s="1">
        <v>2116</v>
      </c>
      <c r="E30" s="1">
        <v>2675</v>
      </c>
      <c r="F30" s="1">
        <v>0.79102803700000002</v>
      </c>
    </row>
    <row r="31" spans="1:6" x14ac:dyDescent="0.2">
      <c r="A31" s="1" t="s">
        <v>24</v>
      </c>
      <c r="B31" s="1">
        <v>14</v>
      </c>
      <c r="C31" s="1">
        <v>301</v>
      </c>
      <c r="D31" s="1">
        <v>1335</v>
      </c>
      <c r="E31" s="1">
        <v>1636</v>
      </c>
      <c r="F31" s="1">
        <v>0.81601467000000005</v>
      </c>
    </row>
    <row r="32" spans="1:6" x14ac:dyDescent="0.2">
      <c r="A32" s="1" t="s">
        <v>24</v>
      </c>
      <c r="B32" s="1">
        <v>15</v>
      </c>
      <c r="C32" s="1">
        <v>210</v>
      </c>
      <c r="D32" s="1">
        <v>1005</v>
      </c>
      <c r="E32" s="1">
        <v>1215</v>
      </c>
      <c r="F32" s="1">
        <v>0.82716049400000002</v>
      </c>
    </row>
    <row r="33" spans="1:6" x14ac:dyDescent="0.2">
      <c r="A33" s="1" t="s">
        <v>24</v>
      </c>
      <c r="B33" s="1">
        <v>16</v>
      </c>
      <c r="C33" s="1">
        <v>141</v>
      </c>
      <c r="D33" s="1">
        <v>554</v>
      </c>
      <c r="E33" s="1">
        <v>695</v>
      </c>
      <c r="F33" s="1">
        <v>0.797122302</v>
      </c>
    </row>
    <row r="34" spans="1:6" x14ac:dyDescent="0.2">
      <c r="A34" s="1" t="s">
        <v>24</v>
      </c>
      <c r="B34" s="1">
        <v>17</v>
      </c>
      <c r="C34" s="1">
        <v>41</v>
      </c>
      <c r="D34" s="1">
        <v>154</v>
      </c>
      <c r="E34" s="1">
        <v>195</v>
      </c>
      <c r="F34" s="1">
        <v>0.78974359000000005</v>
      </c>
    </row>
    <row r="35" spans="1:6" x14ac:dyDescent="0.2">
      <c r="A35" s="1" t="s">
        <v>24</v>
      </c>
      <c r="B35" s="1">
        <v>18</v>
      </c>
      <c r="C35" s="1">
        <v>33</v>
      </c>
      <c r="D35" s="1">
        <v>100</v>
      </c>
      <c r="E35" s="1">
        <v>133</v>
      </c>
      <c r="F35" s="1">
        <v>0.75187969899999996</v>
      </c>
    </row>
    <row r="36" spans="1:6" x14ac:dyDescent="0.2">
      <c r="A36" s="1" t="s">
        <v>26</v>
      </c>
      <c r="B36" s="1">
        <v>2</v>
      </c>
      <c r="C36" s="1">
        <v>749</v>
      </c>
      <c r="D36" s="1">
        <v>601</v>
      </c>
      <c r="E36" s="1">
        <v>1350</v>
      </c>
      <c r="F36" s="1">
        <v>0.44518518499999998</v>
      </c>
    </row>
    <row r="37" spans="1:6" x14ac:dyDescent="0.2">
      <c r="A37" s="1" t="s">
        <v>26</v>
      </c>
      <c r="B37" s="1">
        <v>3</v>
      </c>
      <c r="C37" s="1">
        <v>7560</v>
      </c>
      <c r="D37" s="1">
        <v>4853</v>
      </c>
      <c r="E37" s="1">
        <v>12413</v>
      </c>
      <c r="F37" s="1">
        <v>0.39096108899999998</v>
      </c>
    </row>
    <row r="38" spans="1:6" x14ac:dyDescent="0.2">
      <c r="A38" s="1" t="s">
        <v>26</v>
      </c>
      <c r="B38" s="1">
        <v>4</v>
      </c>
      <c r="C38" s="1">
        <v>14218</v>
      </c>
      <c r="D38" s="1">
        <v>12390</v>
      </c>
      <c r="E38" s="1">
        <v>26608</v>
      </c>
      <c r="F38" s="1">
        <v>0.465649429</v>
      </c>
    </row>
    <row r="39" spans="1:6" x14ac:dyDescent="0.2">
      <c r="A39" s="1" t="s">
        <v>26</v>
      </c>
      <c r="B39" s="1">
        <v>5</v>
      </c>
      <c r="C39" s="1">
        <v>10579</v>
      </c>
      <c r="D39" s="1">
        <v>12215</v>
      </c>
      <c r="E39" s="1">
        <v>22794</v>
      </c>
      <c r="F39" s="1">
        <v>0.53588663700000005</v>
      </c>
    </row>
    <row r="40" spans="1:6" x14ac:dyDescent="0.2">
      <c r="A40" s="1" t="s">
        <v>26</v>
      </c>
      <c r="B40" s="1">
        <v>6</v>
      </c>
      <c r="C40" s="1">
        <v>9540</v>
      </c>
      <c r="D40" s="1">
        <v>13589</v>
      </c>
      <c r="E40" s="1">
        <v>23129</v>
      </c>
      <c r="F40" s="1">
        <v>0.58753080499999999</v>
      </c>
    </row>
    <row r="41" spans="1:6" x14ac:dyDescent="0.2">
      <c r="A41" s="1" t="s">
        <v>26</v>
      </c>
      <c r="B41" s="1">
        <v>7</v>
      </c>
      <c r="C41" s="1">
        <v>10079</v>
      </c>
      <c r="D41" s="1">
        <v>15243</v>
      </c>
      <c r="E41" s="1">
        <v>25322</v>
      </c>
      <c r="F41" s="1">
        <v>0.60196666899999995</v>
      </c>
    </row>
    <row r="42" spans="1:6" x14ac:dyDescent="0.2">
      <c r="A42" s="1" t="s">
        <v>26</v>
      </c>
      <c r="B42" s="1">
        <v>8</v>
      </c>
      <c r="C42" s="1">
        <v>8757</v>
      </c>
      <c r="D42" s="1">
        <v>14197</v>
      </c>
      <c r="E42" s="1">
        <v>22954</v>
      </c>
      <c r="F42" s="1">
        <v>0.61849786500000004</v>
      </c>
    </row>
    <row r="43" spans="1:6" x14ac:dyDescent="0.2">
      <c r="A43" s="1" t="s">
        <v>26</v>
      </c>
      <c r="B43" s="1">
        <v>9</v>
      </c>
      <c r="C43" s="1">
        <v>6911</v>
      </c>
      <c r="D43" s="1">
        <v>12760</v>
      </c>
      <c r="E43" s="1">
        <v>19671</v>
      </c>
      <c r="F43" s="1">
        <v>0.64867063199999997</v>
      </c>
    </row>
    <row r="44" spans="1:6" x14ac:dyDescent="0.2">
      <c r="A44" s="1" t="s">
        <v>26</v>
      </c>
      <c r="B44" s="1">
        <v>10</v>
      </c>
      <c r="C44" s="1">
        <v>5111</v>
      </c>
      <c r="D44" s="1">
        <v>10689</v>
      </c>
      <c r="E44" s="1">
        <v>15800</v>
      </c>
      <c r="F44" s="1">
        <v>0.67651898700000002</v>
      </c>
    </row>
    <row r="45" spans="1:6" x14ac:dyDescent="0.2">
      <c r="A45" s="1" t="s">
        <v>26</v>
      </c>
      <c r="B45" s="1">
        <v>11</v>
      </c>
      <c r="C45" s="1">
        <v>3913</v>
      </c>
      <c r="D45" s="1">
        <v>9341</v>
      </c>
      <c r="E45" s="1">
        <v>13254</v>
      </c>
      <c r="F45" s="1">
        <v>0.70476837199999998</v>
      </c>
    </row>
    <row r="46" spans="1:6" x14ac:dyDescent="0.2">
      <c r="A46" s="1" t="s">
        <v>26</v>
      </c>
      <c r="B46" s="1">
        <v>12</v>
      </c>
      <c r="C46" s="1">
        <v>2360</v>
      </c>
      <c r="D46" s="1">
        <v>6065</v>
      </c>
      <c r="E46" s="1">
        <v>8425</v>
      </c>
      <c r="F46" s="1">
        <v>0.719881306</v>
      </c>
    </row>
    <row r="47" spans="1:6" x14ac:dyDescent="0.2">
      <c r="A47" s="1" t="s">
        <v>26</v>
      </c>
      <c r="B47" s="1">
        <v>13</v>
      </c>
      <c r="C47" s="1">
        <v>1175</v>
      </c>
      <c r="D47" s="1">
        <v>3358</v>
      </c>
      <c r="E47" s="1">
        <v>4533</v>
      </c>
      <c r="F47" s="1">
        <v>0.74078976399999996</v>
      </c>
    </row>
    <row r="48" spans="1:6" x14ac:dyDescent="0.2">
      <c r="A48" s="1" t="s">
        <v>26</v>
      </c>
      <c r="B48" s="1">
        <v>14</v>
      </c>
      <c r="C48" s="1">
        <v>829</v>
      </c>
      <c r="D48" s="1">
        <v>2395</v>
      </c>
      <c r="E48" s="1">
        <v>3224</v>
      </c>
      <c r="F48" s="1">
        <v>0.742866005</v>
      </c>
    </row>
    <row r="49" spans="1:6" x14ac:dyDescent="0.2">
      <c r="A49" s="1" t="s">
        <v>26</v>
      </c>
      <c r="B49" s="1">
        <v>15</v>
      </c>
      <c r="C49" s="1">
        <v>575</v>
      </c>
      <c r="D49" s="1">
        <v>2340</v>
      </c>
      <c r="E49" s="1">
        <v>2915</v>
      </c>
      <c r="F49" s="1">
        <v>0.80274442499999998</v>
      </c>
    </row>
    <row r="50" spans="1:6" x14ac:dyDescent="0.2">
      <c r="A50" s="1" t="s">
        <v>26</v>
      </c>
      <c r="B50" s="1">
        <v>16</v>
      </c>
      <c r="C50" s="1">
        <v>622</v>
      </c>
      <c r="D50" s="1">
        <v>2375</v>
      </c>
      <c r="E50" s="1">
        <v>2997</v>
      </c>
      <c r="F50" s="1">
        <v>0.79245912600000001</v>
      </c>
    </row>
    <row r="51" spans="1:6" x14ac:dyDescent="0.2">
      <c r="A51" s="1" t="s">
        <v>26</v>
      </c>
      <c r="B51" s="1">
        <v>17</v>
      </c>
      <c r="C51" s="1">
        <v>93</v>
      </c>
      <c r="D51" s="1">
        <v>265</v>
      </c>
      <c r="E51" s="1">
        <v>358</v>
      </c>
      <c r="F51" s="1">
        <v>0.74022346400000005</v>
      </c>
    </row>
    <row r="52" spans="1:6" x14ac:dyDescent="0.2">
      <c r="A52" s="1" t="s">
        <v>26</v>
      </c>
      <c r="B52" s="1">
        <v>18</v>
      </c>
      <c r="C52" s="1">
        <v>441</v>
      </c>
      <c r="D52" s="1">
        <v>832</v>
      </c>
      <c r="E52" s="1">
        <v>1273</v>
      </c>
      <c r="F52" s="1">
        <v>0.65357423400000003</v>
      </c>
    </row>
    <row r="53" spans="1:6" x14ac:dyDescent="0.2">
      <c r="A53" s="1" t="s">
        <v>27</v>
      </c>
      <c r="B53" s="1">
        <v>2</v>
      </c>
      <c r="C53" s="1">
        <v>1764</v>
      </c>
      <c r="D53" s="1">
        <v>996</v>
      </c>
      <c r="E53" s="1">
        <v>2760</v>
      </c>
      <c r="F53" s="1">
        <v>0.360869565</v>
      </c>
    </row>
    <row r="54" spans="1:6" x14ac:dyDescent="0.2">
      <c r="A54" s="1" t="s">
        <v>27</v>
      </c>
      <c r="B54" s="1">
        <v>3</v>
      </c>
      <c r="C54" s="1">
        <v>4062</v>
      </c>
      <c r="D54" s="1">
        <v>1893</v>
      </c>
      <c r="E54" s="1">
        <v>5955</v>
      </c>
      <c r="F54" s="1">
        <v>0.31788413100000001</v>
      </c>
    </row>
    <row r="55" spans="1:6" x14ac:dyDescent="0.2">
      <c r="A55" s="1" t="s">
        <v>27</v>
      </c>
      <c r="B55" s="1">
        <v>4</v>
      </c>
      <c r="C55" s="1">
        <v>1220</v>
      </c>
      <c r="D55" s="1">
        <v>613</v>
      </c>
      <c r="E55" s="1">
        <v>1833</v>
      </c>
      <c r="F55" s="1">
        <v>0.33442444100000002</v>
      </c>
    </row>
    <row r="56" spans="1:6" x14ac:dyDescent="0.2">
      <c r="A56" s="1" t="s">
        <v>27</v>
      </c>
      <c r="B56" s="1">
        <v>5</v>
      </c>
      <c r="C56" s="1">
        <v>1202</v>
      </c>
      <c r="D56" s="1">
        <v>569</v>
      </c>
      <c r="E56" s="1">
        <v>1771</v>
      </c>
      <c r="F56" s="1">
        <v>0.321287408</v>
      </c>
    </row>
    <row r="57" spans="1:6" x14ac:dyDescent="0.2">
      <c r="A57" s="1" t="s">
        <v>27</v>
      </c>
      <c r="B57" s="1">
        <v>6</v>
      </c>
      <c r="C57" s="1">
        <v>1030</v>
      </c>
      <c r="D57" s="1">
        <v>848</v>
      </c>
      <c r="E57" s="1">
        <v>1878</v>
      </c>
      <c r="F57" s="1">
        <v>0.45154419600000001</v>
      </c>
    </row>
    <row r="58" spans="1:6" x14ac:dyDescent="0.2">
      <c r="A58" s="1" t="s">
        <v>27</v>
      </c>
      <c r="B58" s="1">
        <v>7</v>
      </c>
      <c r="C58" s="1">
        <v>1181</v>
      </c>
      <c r="D58" s="1">
        <v>1593</v>
      </c>
      <c r="E58" s="1">
        <v>2774</v>
      </c>
      <c r="F58" s="1">
        <v>0.57426099500000005</v>
      </c>
    </row>
    <row r="59" spans="1:6" x14ac:dyDescent="0.2">
      <c r="A59" s="1" t="s">
        <v>27</v>
      </c>
      <c r="B59" s="1">
        <v>8</v>
      </c>
      <c r="C59" s="1">
        <v>1156</v>
      </c>
      <c r="D59" s="1">
        <v>1835</v>
      </c>
      <c r="E59" s="1">
        <v>2991</v>
      </c>
      <c r="F59" s="1">
        <v>0.61350718800000004</v>
      </c>
    </row>
    <row r="60" spans="1:6" x14ac:dyDescent="0.2">
      <c r="A60" s="1" t="s">
        <v>27</v>
      </c>
      <c r="B60" s="1">
        <v>9</v>
      </c>
      <c r="C60" s="1">
        <v>1506</v>
      </c>
      <c r="D60" s="1">
        <v>2247</v>
      </c>
      <c r="E60" s="1">
        <v>3753</v>
      </c>
      <c r="F60" s="1">
        <v>0.59872102299999996</v>
      </c>
    </row>
    <row r="61" spans="1:6" x14ac:dyDescent="0.2">
      <c r="A61" s="1" t="s">
        <v>27</v>
      </c>
      <c r="B61" s="1">
        <v>10</v>
      </c>
      <c r="C61" s="1">
        <v>1742</v>
      </c>
      <c r="D61" s="1">
        <v>2789</v>
      </c>
      <c r="E61" s="1">
        <v>4531</v>
      </c>
      <c r="F61" s="1">
        <v>0.61553740899999998</v>
      </c>
    </row>
    <row r="62" spans="1:6" x14ac:dyDescent="0.2">
      <c r="A62" s="1" t="s">
        <v>27</v>
      </c>
      <c r="B62" s="1">
        <v>11</v>
      </c>
      <c r="C62" s="1">
        <v>1211</v>
      </c>
      <c r="D62" s="1">
        <v>2009</v>
      </c>
      <c r="E62" s="1">
        <v>3220</v>
      </c>
      <c r="F62" s="1">
        <v>0.62391304299999994</v>
      </c>
    </row>
    <row r="63" spans="1:6" x14ac:dyDescent="0.2">
      <c r="A63" s="1" t="s">
        <v>27</v>
      </c>
      <c r="B63" s="1">
        <v>12</v>
      </c>
      <c r="C63" s="1">
        <v>1237</v>
      </c>
      <c r="D63" s="1">
        <v>2451</v>
      </c>
      <c r="E63" s="1">
        <v>3688</v>
      </c>
      <c r="F63" s="1">
        <v>0.66458785200000003</v>
      </c>
    </row>
    <row r="64" spans="1:6" x14ac:dyDescent="0.2">
      <c r="A64" s="1" t="s">
        <v>27</v>
      </c>
      <c r="B64" s="1">
        <v>13</v>
      </c>
      <c r="C64" s="1">
        <v>1003</v>
      </c>
      <c r="D64" s="1">
        <v>1805</v>
      </c>
      <c r="E64" s="1">
        <v>2808</v>
      </c>
      <c r="F64" s="1">
        <v>0.64280626799999996</v>
      </c>
    </row>
    <row r="65" spans="1:6" x14ac:dyDescent="0.2">
      <c r="A65" s="1" t="s">
        <v>27</v>
      </c>
      <c r="B65" s="1">
        <v>14</v>
      </c>
      <c r="C65" s="1">
        <v>1255</v>
      </c>
      <c r="D65" s="1">
        <v>2295</v>
      </c>
      <c r="E65" s="1">
        <v>3550</v>
      </c>
      <c r="F65" s="1">
        <v>0.64647887299999995</v>
      </c>
    </row>
    <row r="66" spans="1:6" x14ac:dyDescent="0.2">
      <c r="A66" s="1" t="s">
        <v>27</v>
      </c>
      <c r="B66" s="1">
        <v>15</v>
      </c>
      <c r="C66" s="1">
        <v>530</v>
      </c>
      <c r="D66" s="1">
        <v>1177</v>
      </c>
      <c r="E66" s="1">
        <v>1707</v>
      </c>
      <c r="F66" s="1">
        <v>0.689513767</v>
      </c>
    </row>
    <row r="67" spans="1:6" x14ac:dyDescent="0.2">
      <c r="A67" s="1" t="s">
        <v>27</v>
      </c>
      <c r="B67" s="1">
        <v>16</v>
      </c>
      <c r="C67" s="1">
        <v>647</v>
      </c>
      <c r="D67" s="1">
        <v>1628</v>
      </c>
      <c r="E67" s="1">
        <v>2275</v>
      </c>
      <c r="F67" s="1">
        <v>0.71560439600000003</v>
      </c>
    </row>
    <row r="68" spans="1:6" x14ac:dyDescent="0.2">
      <c r="A68" s="1" t="s">
        <v>27</v>
      </c>
      <c r="B68" s="1">
        <v>17</v>
      </c>
      <c r="C68" s="1">
        <v>156</v>
      </c>
      <c r="D68" s="1">
        <v>328</v>
      </c>
      <c r="E68" s="1">
        <v>484</v>
      </c>
      <c r="F68" s="1">
        <v>0.67768594999999998</v>
      </c>
    </row>
    <row r="69" spans="1:6" x14ac:dyDescent="0.2">
      <c r="A69" s="1" t="s">
        <v>27</v>
      </c>
      <c r="B69" s="1">
        <v>18</v>
      </c>
      <c r="C69" s="1">
        <v>64</v>
      </c>
      <c r="D69" s="1">
        <v>219</v>
      </c>
      <c r="E69" s="1">
        <v>283</v>
      </c>
      <c r="F69" s="1">
        <v>0.77385159000000003</v>
      </c>
    </row>
    <row r="70" spans="1:6" x14ac:dyDescent="0.2">
      <c r="A70" s="1" t="s">
        <v>28</v>
      </c>
      <c r="B70" s="1">
        <v>2</v>
      </c>
      <c r="C70" s="1">
        <v>4874</v>
      </c>
      <c r="D70" s="1">
        <v>1196</v>
      </c>
      <c r="E70" s="1">
        <v>6070</v>
      </c>
      <c r="F70" s="1">
        <v>0.19703459600000001</v>
      </c>
    </row>
    <row r="71" spans="1:6" x14ac:dyDescent="0.2">
      <c r="A71" s="1" t="s">
        <v>28</v>
      </c>
      <c r="B71" s="1">
        <v>3</v>
      </c>
      <c r="C71" s="1">
        <v>5385</v>
      </c>
      <c r="D71" s="1">
        <v>2096</v>
      </c>
      <c r="E71" s="1">
        <v>7481</v>
      </c>
      <c r="F71" s="1">
        <v>0.280176447</v>
      </c>
    </row>
    <row r="72" spans="1:6" x14ac:dyDescent="0.2">
      <c r="A72" s="1" t="s">
        <v>28</v>
      </c>
      <c r="B72" s="1">
        <v>4</v>
      </c>
      <c r="C72" s="1">
        <v>5080</v>
      </c>
      <c r="D72" s="1">
        <v>3183</v>
      </c>
      <c r="E72" s="1">
        <v>8263</v>
      </c>
      <c r="F72" s="1">
        <v>0.38521118199999999</v>
      </c>
    </row>
    <row r="73" spans="1:6" x14ac:dyDescent="0.2">
      <c r="A73" s="1" t="s">
        <v>28</v>
      </c>
      <c r="B73" s="1">
        <v>5</v>
      </c>
      <c r="C73" s="1">
        <v>4572</v>
      </c>
      <c r="D73" s="1">
        <v>3605</v>
      </c>
      <c r="E73" s="1">
        <v>8177</v>
      </c>
      <c r="F73" s="1">
        <v>0.44087073500000001</v>
      </c>
    </row>
    <row r="74" spans="1:6" x14ac:dyDescent="0.2">
      <c r="A74" s="1" t="s">
        <v>28</v>
      </c>
      <c r="B74" s="1">
        <v>6</v>
      </c>
      <c r="C74" s="1">
        <v>4438</v>
      </c>
      <c r="D74" s="1">
        <v>4749</v>
      </c>
      <c r="E74" s="1">
        <v>9187</v>
      </c>
      <c r="F74" s="1">
        <v>0.51692609099999998</v>
      </c>
    </row>
    <row r="75" spans="1:6" x14ac:dyDescent="0.2">
      <c r="A75" s="1" t="s">
        <v>28</v>
      </c>
      <c r="B75" s="1">
        <v>7</v>
      </c>
      <c r="C75" s="1">
        <v>5948</v>
      </c>
      <c r="D75" s="1">
        <v>6553</v>
      </c>
      <c r="E75" s="1">
        <v>12501</v>
      </c>
      <c r="F75" s="1">
        <v>0.52419806400000002</v>
      </c>
    </row>
    <row r="76" spans="1:6" x14ac:dyDescent="0.2">
      <c r="A76" s="1" t="s">
        <v>28</v>
      </c>
      <c r="B76" s="1">
        <v>8</v>
      </c>
      <c r="C76" s="1">
        <v>5311</v>
      </c>
      <c r="D76" s="1">
        <v>5994</v>
      </c>
      <c r="E76" s="1">
        <v>11305</v>
      </c>
      <c r="F76" s="1">
        <v>0.53020787300000005</v>
      </c>
    </row>
    <row r="77" spans="1:6" x14ac:dyDescent="0.2">
      <c r="A77" s="1" t="s">
        <v>28</v>
      </c>
      <c r="B77" s="1">
        <v>9</v>
      </c>
      <c r="C77" s="1">
        <v>4302</v>
      </c>
      <c r="D77" s="1">
        <v>5116</v>
      </c>
      <c r="E77" s="1">
        <v>9418</v>
      </c>
      <c r="F77" s="1">
        <v>0.54321512000000005</v>
      </c>
    </row>
    <row r="78" spans="1:6" x14ac:dyDescent="0.2">
      <c r="A78" s="1" t="s">
        <v>28</v>
      </c>
      <c r="B78" s="1">
        <v>10</v>
      </c>
      <c r="C78" s="1">
        <v>3402</v>
      </c>
      <c r="D78" s="1">
        <v>4123</v>
      </c>
      <c r="E78" s="1">
        <v>7525</v>
      </c>
      <c r="F78" s="1">
        <v>0.54790697700000002</v>
      </c>
    </row>
    <row r="79" spans="1:6" x14ac:dyDescent="0.2">
      <c r="A79" s="1" t="s">
        <v>28</v>
      </c>
      <c r="B79" s="1">
        <v>11</v>
      </c>
      <c r="C79" s="1">
        <v>2416</v>
      </c>
      <c r="D79" s="1">
        <v>3247</v>
      </c>
      <c r="E79" s="1">
        <v>5663</v>
      </c>
      <c r="F79" s="1">
        <v>0.57337100500000004</v>
      </c>
    </row>
    <row r="80" spans="1:6" x14ac:dyDescent="0.2">
      <c r="A80" s="1" t="s">
        <v>28</v>
      </c>
      <c r="B80" s="1">
        <v>12</v>
      </c>
      <c r="C80" s="1">
        <v>1574</v>
      </c>
      <c r="D80" s="1">
        <v>2428</v>
      </c>
      <c r="E80" s="1">
        <v>4002</v>
      </c>
      <c r="F80" s="1">
        <v>0.606696652</v>
      </c>
    </row>
    <row r="81" spans="1:6" x14ac:dyDescent="0.2">
      <c r="A81" s="1" t="s">
        <v>28</v>
      </c>
      <c r="B81" s="1">
        <v>13</v>
      </c>
      <c r="C81" s="1">
        <v>1037</v>
      </c>
      <c r="D81" s="1">
        <v>1847</v>
      </c>
      <c r="E81" s="1">
        <v>2884</v>
      </c>
      <c r="F81" s="1">
        <v>0.64042995800000002</v>
      </c>
    </row>
    <row r="82" spans="1:6" x14ac:dyDescent="0.2">
      <c r="A82" s="1" t="s">
        <v>28</v>
      </c>
      <c r="B82" s="1">
        <v>14</v>
      </c>
      <c r="C82" s="1">
        <v>796</v>
      </c>
      <c r="D82" s="1">
        <v>1613</v>
      </c>
      <c r="E82" s="1">
        <v>2409</v>
      </c>
      <c r="F82" s="1">
        <v>0.66957243700000002</v>
      </c>
    </row>
    <row r="83" spans="1:6" x14ac:dyDescent="0.2">
      <c r="A83" s="1" t="s">
        <v>28</v>
      </c>
      <c r="B83" s="1">
        <v>15</v>
      </c>
      <c r="C83" s="1">
        <v>480</v>
      </c>
      <c r="D83" s="1">
        <v>1279</v>
      </c>
      <c r="E83" s="1">
        <v>1759</v>
      </c>
      <c r="F83" s="1">
        <v>0.72711768099999996</v>
      </c>
    </row>
    <row r="84" spans="1:6" x14ac:dyDescent="0.2">
      <c r="A84" s="1" t="s">
        <v>28</v>
      </c>
      <c r="B84" s="1">
        <v>16</v>
      </c>
      <c r="C84" s="1">
        <v>639</v>
      </c>
      <c r="D84" s="1">
        <v>1838</v>
      </c>
      <c r="E84" s="1">
        <v>2477</v>
      </c>
      <c r="F84" s="1">
        <v>0.74202664500000004</v>
      </c>
    </row>
    <row r="85" spans="1:6" x14ac:dyDescent="0.2">
      <c r="A85" s="1" t="s">
        <v>28</v>
      </c>
      <c r="B85" s="1">
        <v>17</v>
      </c>
      <c r="C85" s="1">
        <v>76</v>
      </c>
      <c r="D85" s="1">
        <v>265</v>
      </c>
      <c r="E85" s="1">
        <v>341</v>
      </c>
      <c r="F85" s="1">
        <v>0.77712610000000004</v>
      </c>
    </row>
    <row r="86" spans="1:6" x14ac:dyDescent="0.2">
      <c r="A86" s="1" t="s">
        <v>28</v>
      </c>
      <c r="B86" s="1">
        <v>18</v>
      </c>
      <c r="C86" s="1">
        <v>169</v>
      </c>
      <c r="D86" s="1">
        <v>328</v>
      </c>
      <c r="E86" s="1">
        <v>497</v>
      </c>
      <c r="F86" s="1">
        <v>0.65995975900000003</v>
      </c>
    </row>
    <row r="87" spans="1:6" x14ac:dyDescent="0.2">
      <c r="A87" s="1" t="s">
        <v>32</v>
      </c>
      <c r="B87" s="1">
        <v>2</v>
      </c>
      <c r="C87" s="1">
        <v>15</v>
      </c>
      <c r="D87" s="1">
        <v>17</v>
      </c>
      <c r="E87" s="1">
        <v>32</v>
      </c>
      <c r="F87" s="1">
        <v>0.53125</v>
      </c>
    </row>
    <row r="88" spans="1:6" x14ac:dyDescent="0.2">
      <c r="A88" s="1" t="s">
        <v>32</v>
      </c>
      <c r="B88" s="1">
        <v>4</v>
      </c>
      <c r="C88" s="1">
        <v>25</v>
      </c>
      <c r="D88" s="1">
        <v>21</v>
      </c>
      <c r="E88" s="1">
        <v>46</v>
      </c>
      <c r="F88" s="1">
        <v>0.45652173899999998</v>
      </c>
    </row>
    <row r="89" spans="1:6" x14ac:dyDescent="0.2">
      <c r="A89" s="1" t="s">
        <v>32</v>
      </c>
      <c r="B89" s="1">
        <v>5</v>
      </c>
      <c r="C89" s="1">
        <v>106</v>
      </c>
      <c r="D89" s="1">
        <v>56</v>
      </c>
      <c r="E89" s="1">
        <v>162</v>
      </c>
      <c r="F89" s="1">
        <v>0.34567901200000001</v>
      </c>
    </row>
    <row r="90" spans="1:6" x14ac:dyDescent="0.2">
      <c r="A90" s="1" t="s">
        <v>32</v>
      </c>
      <c r="B90" s="1">
        <v>6</v>
      </c>
      <c r="C90" s="1">
        <v>132</v>
      </c>
      <c r="D90" s="1">
        <v>45</v>
      </c>
      <c r="E90" s="1">
        <v>177</v>
      </c>
      <c r="F90" s="1">
        <v>0.25423728800000001</v>
      </c>
    </row>
    <row r="91" spans="1:6" x14ac:dyDescent="0.2">
      <c r="A91" s="1" t="s">
        <v>32</v>
      </c>
      <c r="B91" s="1">
        <v>7</v>
      </c>
      <c r="C91" s="1">
        <v>155</v>
      </c>
      <c r="D91" s="1">
        <v>79</v>
      </c>
      <c r="E91" s="1">
        <v>234</v>
      </c>
      <c r="F91" s="1">
        <v>0.33760683800000002</v>
      </c>
    </row>
    <row r="92" spans="1:6" x14ac:dyDescent="0.2">
      <c r="A92" s="1" t="s">
        <v>32</v>
      </c>
      <c r="B92" s="1">
        <v>8</v>
      </c>
      <c r="C92" s="1">
        <v>237</v>
      </c>
      <c r="D92" s="1">
        <v>116</v>
      </c>
      <c r="E92" s="1">
        <v>353</v>
      </c>
      <c r="F92" s="1">
        <v>0.32861189800000001</v>
      </c>
    </row>
    <row r="93" spans="1:6" x14ac:dyDescent="0.2">
      <c r="A93" s="1" t="s">
        <v>32</v>
      </c>
      <c r="B93" s="1">
        <v>9</v>
      </c>
      <c r="C93" s="1">
        <v>276</v>
      </c>
      <c r="D93" s="1">
        <v>143</v>
      </c>
      <c r="E93" s="1">
        <v>419</v>
      </c>
      <c r="F93" s="1">
        <v>0.34128878299999998</v>
      </c>
    </row>
    <row r="94" spans="1:6" x14ac:dyDescent="0.2">
      <c r="A94" s="1" t="s">
        <v>32</v>
      </c>
      <c r="B94" s="1">
        <v>10</v>
      </c>
      <c r="C94" s="1">
        <v>310</v>
      </c>
      <c r="D94" s="1">
        <v>171</v>
      </c>
      <c r="E94" s="1">
        <v>481</v>
      </c>
      <c r="F94" s="1">
        <v>0.355509356</v>
      </c>
    </row>
    <row r="95" spans="1:6" x14ac:dyDescent="0.2">
      <c r="A95" s="1" t="s">
        <v>32</v>
      </c>
      <c r="B95" s="1">
        <v>11</v>
      </c>
      <c r="C95" s="1">
        <v>349</v>
      </c>
      <c r="D95" s="1">
        <v>179</v>
      </c>
      <c r="E95" s="1">
        <v>528</v>
      </c>
      <c r="F95" s="1">
        <v>0.33901515199999999</v>
      </c>
    </row>
    <row r="96" spans="1:6" x14ac:dyDescent="0.2">
      <c r="A96" s="1" t="s">
        <v>32</v>
      </c>
      <c r="B96" s="1">
        <v>12</v>
      </c>
      <c r="C96" s="1">
        <v>249</v>
      </c>
      <c r="D96" s="1">
        <v>155</v>
      </c>
      <c r="E96" s="1">
        <v>404</v>
      </c>
      <c r="F96" s="1">
        <v>0.38366336600000001</v>
      </c>
    </row>
    <row r="97" spans="1:6" x14ac:dyDescent="0.2">
      <c r="A97" s="1" t="s">
        <v>32</v>
      </c>
      <c r="B97" s="1">
        <v>13</v>
      </c>
      <c r="C97" s="1">
        <v>235</v>
      </c>
      <c r="D97" s="1">
        <v>160</v>
      </c>
      <c r="E97" s="1">
        <v>395</v>
      </c>
      <c r="F97" s="1">
        <v>0.40506329099999999</v>
      </c>
    </row>
    <row r="98" spans="1:6" x14ac:dyDescent="0.2">
      <c r="A98" s="1" t="s">
        <v>32</v>
      </c>
      <c r="B98" s="1">
        <v>14</v>
      </c>
      <c r="C98" s="1">
        <v>222</v>
      </c>
      <c r="D98" s="1">
        <v>146</v>
      </c>
      <c r="E98" s="1">
        <v>368</v>
      </c>
      <c r="F98" s="1">
        <v>0.39673913</v>
      </c>
    </row>
    <row r="99" spans="1:6" x14ac:dyDescent="0.2">
      <c r="A99" s="1" t="s">
        <v>32</v>
      </c>
      <c r="B99" s="1">
        <v>15</v>
      </c>
      <c r="C99" s="1">
        <v>85</v>
      </c>
      <c r="D99" s="1">
        <v>62</v>
      </c>
      <c r="E99" s="1">
        <v>147</v>
      </c>
      <c r="F99" s="1">
        <v>0.42176870700000002</v>
      </c>
    </row>
    <row r="100" spans="1:6" x14ac:dyDescent="0.2">
      <c r="A100" s="1" t="s">
        <v>32</v>
      </c>
      <c r="B100" s="1">
        <v>16</v>
      </c>
      <c r="C100" s="1">
        <v>143</v>
      </c>
      <c r="D100" s="1">
        <v>135</v>
      </c>
      <c r="E100" s="1">
        <v>278</v>
      </c>
      <c r="F100" s="1">
        <v>0.485611511</v>
      </c>
    </row>
    <row r="101" spans="1:6" x14ac:dyDescent="0.2">
      <c r="A101" s="1" t="s">
        <v>32</v>
      </c>
      <c r="B101" s="1">
        <v>17</v>
      </c>
      <c r="C101" s="1">
        <v>24</v>
      </c>
      <c r="D101" s="1">
        <v>36</v>
      </c>
      <c r="E101" s="1">
        <v>60</v>
      </c>
      <c r="F101" s="1">
        <v>0.6</v>
      </c>
    </row>
    <row r="102" spans="1:6" x14ac:dyDescent="0.2">
      <c r="A102" s="1" t="s">
        <v>32</v>
      </c>
      <c r="B102" s="1">
        <v>18</v>
      </c>
      <c r="C102" s="1">
        <v>25</v>
      </c>
      <c r="D102" s="1">
        <v>34</v>
      </c>
      <c r="E102" s="1">
        <v>59</v>
      </c>
      <c r="F102" s="1">
        <v>0.57627118600000005</v>
      </c>
    </row>
    <row r="103" spans="1:6" x14ac:dyDescent="0.2">
      <c r="A103" s="1" t="s">
        <v>31</v>
      </c>
      <c r="B103" s="1">
        <v>3</v>
      </c>
      <c r="C103" s="1">
        <v>22</v>
      </c>
      <c r="D103" s="1">
        <v>28</v>
      </c>
      <c r="E103" s="1">
        <v>50</v>
      </c>
      <c r="F103" s="1">
        <v>0.56000000000000005</v>
      </c>
    </row>
    <row r="104" spans="1:6" x14ac:dyDescent="0.2">
      <c r="A104" s="1" t="s">
        <v>31</v>
      </c>
      <c r="B104" s="1">
        <v>4</v>
      </c>
      <c r="C104" s="1">
        <v>77</v>
      </c>
      <c r="D104" s="1">
        <v>105</v>
      </c>
      <c r="E104" s="1">
        <v>182</v>
      </c>
      <c r="F104" s="1">
        <v>0.57692307700000001</v>
      </c>
    </row>
    <row r="105" spans="1:6" x14ac:dyDescent="0.2">
      <c r="A105" s="1" t="s">
        <v>31</v>
      </c>
      <c r="B105" s="1">
        <v>5</v>
      </c>
      <c r="C105" s="1">
        <v>246</v>
      </c>
      <c r="D105" s="1">
        <v>150</v>
      </c>
      <c r="E105" s="1">
        <v>396</v>
      </c>
      <c r="F105" s="1">
        <v>0.37878787899999999</v>
      </c>
    </row>
    <row r="106" spans="1:6" x14ac:dyDescent="0.2">
      <c r="A106" s="1" t="s">
        <v>31</v>
      </c>
      <c r="B106" s="1">
        <v>6</v>
      </c>
      <c r="C106" s="1">
        <v>314</v>
      </c>
      <c r="D106" s="1">
        <v>267</v>
      </c>
      <c r="E106" s="1">
        <v>581</v>
      </c>
      <c r="F106" s="1">
        <v>0.45955249599999998</v>
      </c>
    </row>
    <row r="107" spans="1:6" x14ac:dyDescent="0.2">
      <c r="A107" s="1" t="s">
        <v>31</v>
      </c>
      <c r="B107" s="1">
        <v>7</v>
      </c>
      <c r="C107" s="1">
        <v>409</v>
      </c>
      <c r="D107" s="1">
        <v>412</v>
      </c>
      <c r="E107" s="1">
        <v>821</v>
      </c>
      <c r="F107" s="1">
        <v>0.50182704</v>
      </c>
    </row>
    <row r="108" spans="1:6" x14ac:dyDescent="0.2">
      <c r="A108" s="1" t="s">
        <v>31</v>
      </c>
      <c r="B108" s="1">
        <v>8</v>
      </c>
      <c r="C108" s="1">
        <v>433</v>
      </c>
      <c r="D108" s="1">
        <v>491</v>
      </c>
      <c r="E108" s="1">
        <v>924</v>
      </c>
      <c r="F108" s="1">
        <v>0.53138528100000004</v>
      </c>
    </row>
    <row r="109" spans="1:6" x14ac:dyDescent="0.2">
      <c r="A109" s="1" t="s">
        <v>31</v>
      </c>
      <c r="B109" s="1">
        <v>9</v>
      </c>
      <c r="C109" s="1">
        <v>671</v>
      </c>
      <c r="D109" s="1">
        <v>777</v>
      </c>
      <c r="E109" s="1">
        <v>1448</v>
      </c>
      <c r="F109" s="1">
        <v>0.53660220999999997</v>
      </c>
    </row>
    <row r="110" spans="1:6" x14ac:dyDescent="0.2">
      <c r="A110" s="1" t="s">
        <v>31</v>
      </c>
      <c r="B110" s="1">
        <v>10</v>
      </c>
      <c r="C110" s="1">
        <v>586</v>
      </c>
      <c r="D110" s="1">
        <v>868</v>
      </c>
      <c r="E110" s="1">
        <v>1454</v>
      </c>
      <c r="F110" s="1">
        <v>0.59697386500000005</v>
      </c>
    </row>
    <row r="111" spans="1:6" x14ac:dyDescent="0.2">
      <c r="A111" s="1" t="s">
        <v>31</v>
      </c>
      <c r="B111" s="1">
        <v>11</v>
      </c>
      <c r="C111" s="1">
        <v>636</v>
      </c>
      <c r="D111" s="1">
        <v>1046</v>
      </c>
      <c r="E111" s="1">
        <v>1682</v>
      </c>
      <c r="F111" s="1">
        <v>0.621878716</v>
      </c>
    </row>
    <row r="112" spans="1:6" x14ac:dyDescent="0.2">
      <c r="A112" s="1" t="s">
        <v>31</v>
      </c>
      <c r="B112" s="1">
        <v>12</v>
      </c>
      <c r="C112" s="1">
        <v>422</v>
      </c>
      <c r="D112" s="1">
        <v>761</v>
      </c>
      <c r="E112" s="1">
        <v>1183</v>
      </c>
      <c r="F112" s="1">
        <v>0.64327979700000004</v>
      </c>
    </row>
    <row r="113" spans="1:6" x14ac:dyDescent="0.2">
      <c r="A113" s="1" t="s">
        <v>31</v>
      </c>
      <c r="B113" s="1">
        <v>13</v>
      </c>
      <c r="C113" s="1">
        <v>470</v>
      </c>
      <c r="D113" s="1">
        <v>820</v>
      </c>
      <c r="E113" s="1">
        <v>1290</v>
      </c>
      <c r="F113" s="1">
        <v>0.63565891500000005</v>
      </c>
    </row>
    <row r="114" spans="1:6" x14ac:dyDescent="0.2">
      <c r="A114" s="1" t="s">
        <v>31</v>
      </c>
      <c r="B114" s="1">
        <v>14</v>
      </c>
      <c r="C114" s="1">
        <v>348</v>
      </c>
      <c r="D114" s="1">
        <v>593</v>
      </c>
      <c r="E114" s="1">
        <v>941</v>
      </c>
      <c r="F114" s="1">
        <v>0.63018065899999998</v>
      </c>
    </row>
    <row r="115" spans="1:6" x14ac:dyDescent="0.2">
      <c r="A115" s="1" t="s">
        <v>31</v>
      </c>
      <c r="B115" s="1">
        <v>15</v>
      </c>
      <c r="C115" s="1">
        <v>242</v>
      </c>
      <c r="D115" s="1">
        <v>470</v>
      </c>
      <c r="E115" s="1">
        <v>712</v>
      </c>
      <c r="F115" s="1">
        <v>0.66011235999999995</v>
      </c>
    </row>
    <row r="116" spans="1:6" x14ac:dyDescent="0.2">
      <c r="A116" s="1" t="s">
        <v>31</v>
      </c>
      <c r="B116" s="1">
        <v>16</v>
      </c>
      <c r="C116" s="1">
        <v>385</v>
      </c>
      <c r="D116" s="1">
        <v>952</v>
      </c>
      <c r="E116" s="1">
        <v>1337</v>
      </c>
      <c r="F116" s="1">
        <v>0.71204188499999999</v>
      </c>
    </row>
    <row r="117" spans="1:6" x14ac:dyDescent="0.2">
      <c r="A117" s="1" t="s">
        <v>31</v>
      </c>
      <c r="B117" s="1">
        <v>17</v>
      </c>
      <c r="C117" s="1">
        <v>54</v>
      </c>
      <c r="D117" s="1">
        <v>222</v>
      </c>
      <c r="E117" s="1">
        <v>276</v>
      </c>
      <c r="F117" s="1">
        <v>0.80434782599999999</v>
      </c>
    </row>
    <row r="118" spans="1:6" x14ac:dyDescent="0.2">
      <c r="A118" s="1" t="s">
        <v>31</v>
      </c>
      <c r="B118" s="1">
        <v>18</v>
      </c>
      <c r="C118" s="1">
        <v>84</v>
      </c>
      <c r="D118" s="1">
        <v>237</v>
      </c>
      <c r="E118" s="1">
        <v>321</v>
      </c>
      <c r="F118" s="1">
        <v>0.73831775700000002</v>
      </c>
    </row>
    <row r="119" spans="1:6" x14ac:dyDescent="0.2">
      <c r="A119" s="1" t="s">
        <v>33</v>
      </c>
      <c r="B119" s="1">
        <v>2</v>
      </c>
      <c r="C119" s="1">
        <v>429</v>
      </c>
      <c r="D119" s="1">
        <v>152</v>
      </c>
      <c r="E119" s="1">
        <v>581</v>
      </c>
      <c r="F119" s="1">
        <v>0.26161790000000001</v>
      </c>
    </row>
    <row r="120" spans="1:6" x14ac:dyDescent="0.2">
      <c r="A120" s="1" t="s">
        <v>33</v>
      </c>
      <c r="B120" s="1">
        <v>3</v>
      </c>
      <c r="C120" s="1">
        <v>2660</v>
      </c>
      <c r="D120" s="1">
        <v>902</v>
      </c>
      <c r="E120" s="1">
        <v>3562</v>
      </c>
      <c r="F120" s="1">
        <v>0.25322852299999998</v>
      </c>
    </row>
    <row r="121" spans="1:6" x14ac:dyDescent="0.2">
      <c r="A121" s="1" t="s">
        <v>33</v>
      </c>
      <c r="B121" s="1">
        <v>4</v>
      </c>
      <c r="C121" s="1">
        <v>4119</v>
      </c>
      <c r="D121" s="1">
        <v>2079</v>
      </c>
      <c r="E121" s="1">
        <v>6198</v>
      </c>
      <c r="F121" s="1">
        <v>0.33543078399999998</v>
      </c>
    </row>
    <row r="122" spans="1:6" x14ac:dyDescent="0.2">
      <c r="A122" s="1" t="s">
        <v>33</v>
      </c>
      <c r="B122" s="1">
        <v>5</v>
      </c>
      <c r="C122" s="1">
        <v>3815</v>
      </c>
      <c r="D122" s="1">
        <v>1891</v>
      </c>
      <c r="E122" s="1">
        <v>5706</v>
      </c>
      <c r="F122" s="1">
        <v>0.331405538</v>
      </c>
    </row>
    <row r="123" spans="1:6" x14ac:dyDescent="0.2">
      <c r="A123" s="1" t="s">
        <v>33</v>
      </c>
      <c r="B123" s="1">
        <v>6</v>
      </c>
      <c r="C123" s="1">
        <v>4138</v>
      </c>
      <c r="D123" s="1">
        <v>2119</v>
      </c>
      <c r="E123" s="1">
        <v>6257</v>
      </c>
      <c r="F123" s="1">
        <v>0.33866069999999998</v>
      </c>
    </row>
    <row r="124" spans="1:6" x14ac:dyDescent="0.2">
      <c r="A124" s="1" t="s">
        <v>33</v>
      </c>
      <c r="B124" s="1">
        <v>7</v>
      </c>
      <c r="C124" s="1">
        <v>3969</v>
      </c>
      <c r="D124" s="1">
        <v>2419</v>
      </c>
      <c r="E124" s="1">
        <v>6388</v>
      </c>
      <c r="F124" s="1">
        <v>0.37867877300000002</v>
      </c>
    </row>
    <row r="125" spans="1:6" x14ac:dyDescent="0.2">
      <c r="A125" s="1" t="s">
        <v>33</v>
      </c>
      <c r="B125" s="1">
        <v>8</v>
      </c>
      <c r="C125" s="1">
        <v>3701</v>
      </c>
      <c r="D125" s="1">
        <v>1901</v>
      </c>
      <c r="E125" s="1">
        <v>5602</v>
      </c>
      <c r="F125" s="1">
        <v>0.33934309200000001</v>
      </c>
    </row>
    <row r="126" spans="1:6" x14ac:dyDescent="0.2">
      <c r="A126" s="1" t="s">
        <v>33</v>
      </c>
      <c r="B126" s="1">
        <v>9</v>
      </c>
      <c r="C126" s="1">
        <v>5413</v>
      </c>
      <c r="D126" s="1">
        <v>3148</v>
      </c>
      <c r="E126" s="1">
        <v>8561</v>
      </c>
      <c r="F126" s="1">
        <v>0.36771405200000001</v>
      </c>
    </row>
    <row r="127" spans="1:6" x14ac:dyDescent="0.2">
      <c r="A127" s="1" t="s">
        <v>33</v>
      </c>
      <c r="B127" s="1">
        <v>10</v>
      </c>
      <c r="C127" s="1">
        <v>5325</v>
      </c>
      <c r="D127" s="1">
        <v>3191</v>
      </c>
      <c r="E127" s="1">
        <v>8516</v>
      </c>
      <c r="F127" s="1">
        <v>0.374706435</v>
      </c>
    </row>
    <row r="128" spans="1:6" x14ac:dyDescent="0.2">
      <c r="A128" s="1" t="s">
        <v>33</v>
      </c>
      <c r="B128" s="1">
        <v>11</v>
      </c>
      <c r="C128" s="1">
        <v>4733</v>
      </c>
      <c r="D128" s="1">
        <v>2864</v>
      </c>
      <c r="E128" s="1">
        <v>7597</v>
      </c>
      <c r="F128" s="1">
        <v>0.37699091699999998</v>
      </c>
    </row>
    <row r="129" spans="1:6" x14ac:dyDescent="0.2">
      <c r="A129" s="1" t="s">
        <v>33</v>
      </c>
      <c r="B129" s="1">
        <v>12</v>
      </c>
      <c r="C129" s="1">
        <v>3528</v>
      </c>
      <c r="D129" s="1">
        <v>2356</v>
      </c>
      <c r="E129" s="1">
        <v>5884</v>
      </c>
      <c r="F129" s="1">
        <v>0.40040788599999999</v>
      </c>
    </row>
    <row r="130" spans="1:6" x14ac:dyDescent="0.2">
      <c r="A130" s="1" t="s">
        <v>33</v>
      </c>
      <c r="B130" s="1">
        <v>13</v>
      </c>
      <c r="C130" s="1">
        <v>3691</v>
      </c>
      <c r="D130" s="1">
        <v>3711</v>
      </c>
      <c r="E130" s="1">
        <v>7402</v>
      </c>
      <c r="F130" s="1">
        <v>0.50135098600000005</v>
      </c>
    </row>
    <row r="131" spans="1:6" x14ac:dyDescent="0.2">
      <c r="A131" s="1" t="s">
        <v>33</v>
      </c>
      <c r="B131" s="1">
        <v>14</v>
      </c>
      <c r="C131" s="1">
        <v>2140</v>
      </c>
      <c r="D131" s="1">
        <v>1655</v>
      </c>
      <c r="E131" s="1">
        <v>3795</v>
      </c>
      <c r="F131" s="1">
        <v>0.43610013199999997</v>
      </c>
    </row>
    <row r="132" spans="1:6" x14ac:dyDescent="0.2">
      <c r="A132" s="1" t="s">
        <v>33</v>
      </c>
      <c r="B132" s="1">
        <v>15</v>
      </c>
      <c r="C132" s="1">
        <v>1043</v>
      </c>
      <c r="D132" s="1">
        <v>891</v>
      </c>
      <c r="E132" s="1">
        <v>1934</v>
      </c>
      <c r="F132" s="1">
        <v>0.46070320599999998</v>
      </c>
    </row>
    <row r="133" spans="1:6" x14ac:dyDescent="0.2">
      <c r="A133" s="1" t="s">
        <v>33</v>
      </c>
      <c r="B133" s="1">
        <v>16</v>
      </c>
      <c r="C133" s="1">
        <v>1402</v>
      </c>
      <c r="D133" s="1">
        <v>1397</v>
      </c>
      <c r="E133" s="1">
        <v>2799</v>
      </c>
      <c r="F133" s="1">
        <v>0.499106824</v>
      </c>
    </row>
    <row r="134" spans="1:6" x14ac:dyDescent="0.2">
      <c r="A134" s="1" t="s">
        <v>33</v>
      </c>
      <c r="B134" s="1">
        <v>17</v>
      </c>
      <c r="C134" s="1">
        <v>250</v>
      </c>
      <c r="D134" s="1">
        <v>293</v>
      </c>
      <c r="E134" s="1">
        <v>543</v>
      </c>
      <c r="F134" s="1">
        <v>0.53959484300000005</v>
      </c>
    </row>
    <row r="135" spans="1:6" x14ac:dyDescent="0.2">
      <c r="A135" s="1" t="s">
        <v>33</v>
      </c>
      <c r="B135" s="1">
        <v>18</v>
      </c>
      <c r="C135" s="1">
        <v>1267</v>
      </c>
      <c r="D135" s="1">
        <v>1782</v>
      </c>
      <c r="E135" s="1">
        <v>3049</v>
      </c>
      <c r="F135" s="1">
        <v>0.58445391899999999</v>
      </c>
    </row>
    <row r="136" spans="1:6" x14ac:dyDescent="0.2">
      <c r="A136" s="1" t="s">
        <v>34</v>
      </c>
      <c r="B136" s="1">
        <v>2</v>
      </c>
      <c r="C136" s="1">
        <v>587</v>
      </c>
      <c r="D136" s="1">
        <v>406</v>
      </c>
      <c r="E136" s="1">
        <v>993</v>
      </c>
      <c r="F136" s="1">
        <v>0.40886203399999999</v>
      </c>
    </row>
    <row r="137" spans="1:6" x14ac:dyDescent="0.2">
      <c r="A137" s="1" t="s">
        <v>34</v>
      </c>
      <c r="B137" s="1">
        <v>3</v>
      </c>
      <c r="C137" s="1">
        <v>10260</v>
      </c>
      <c r="D137" s="1">
        <v>12267</v>
      </c>
      <c r="E137" s="1">
        <v>22527</v>
      </c>
      <c r="F137" s="1">
        <v>0.54454654400000002</v>
      </c>
    </row>
    <row r="138" spans="1:6" x14ac:dyDescent="0.2">
      <c r="A138" s="1" t="s">
        <v>34</v>
      </c>
      <c r="B138" s="1">
        <v>4</v>
      </c>
      <c r="C138" s="1">
        <v>11896</v>
      </c>
      <c r="D138" s="1">
        <v>15779</v>
      </c>
      <c r="E138" s="1">
        <v>27675</v>
      </c>
      <c r="F138" s="1">
        <v>0.57015356800000005</v>
      </c>
    </row>
    <row r="139" spans="1:6" x14ac:dyDescent="0.2">
      <c r="A139" s="1" t="s">
        <v>34</v>
      </c>
      <c r="B139" s="1">
        <v>5</v>
      </c>
      <c r="C139" s="1">
        <v>6906</v>
      </c>
      <c r="D139" s="1">
        <v>8905</v>
      </c>
      <c r="E139" s="1">
        <v>15811</v>
      </c>
      <c r="F139" s="1">
        <v>0.56321548300000002</v>
      </c>
    </row>
    <row r="140" spans="1:6" x14ac:dyDescent="0.2">
      <c r="A140" s="1" t="s">
        <v>34</v>
      </c>
      <c r="B140" s="1">
        <v>6</v>
      </c>
      <c r="C140" s="1">
        <v>4834</v>
      </c>
      <c r="D140" s="1">
        <v>6384</v>
      </c>
      <c r="E140" s="1">
        <v>11218</v>
      </c>
      <c r="F140" s="1">
        <v>0.56908539800000002</v>
      </c>
    </row>
    <row r="141" spans="1:6" x14ac:dyDescent="0.2">
      <c r="A141" s="1" t="s">
        <v>34</v>
      </c>
      <c r="B141" s="1">
        <v>7</v>
      </c>
      <c r="C141" s="1">
        <v>4936</v>
      </c>
      <c r="D141" s="1">
        <v>13524</v>
      </c>
      <c r="E141" s="1">
        <v>18460</v>
      </c>
      <c r="F141" s="1">
        <v>0.73261105100000001</v>
      </c>
    </row>
    <row r="142" spans="1:6" x14ac:dyDescent="0.2">
      <c r="A142" s="1" t="s">
        <v>34</v>
      </c>
      <c r="B142" s="1">
        <v>8</v>
      </c>
      <c r="C142" s="1">
        <v>6145</v>
      </c>
      <c r="D142" s="1">
        <v>24568</v>
      </c>
      <c r="E142" s="1">
        <v>30713</v>
      </c>
      <c r="F142" s="1">
        <v>0.79992185699999996</v>
      </c>
    </row>
    <row r="143" spans="1:6" x14ac:dyDescent="0.2">
      <c r="A143" s="1" t="s">
        <v>34</v>
      </c>
      <c r="B143" s="1">
        <v>9</v>
      </c>
      <c r="C143" s="1">
        <v>5537</v>
      </c>
      <c r="D143" s="1">
        <v>15861</v>
      </c>
      <c r="E143" s="1">
        <v>21398</v>
      </c>
      <c r="F143" s="1">
        <v>0.74123749900000002</v>
      </c>
    </row>
    <row r="144" spans="1:6" x14ac:dyDescent="0.2">
      <c r="A144" s="1" t="s">
        <v>34</v>
      </c>
      <c r="B144" s="1">
        <v>10</v>
      </c>
      <c r="C144" s="1">
        <v>4199</v>
      </c>
      <c r="D144" s="1">
        <v>10233</v>
      </c>
      <c r="E144" s="1">
        <v>14432</v>
      </c>
      <c r="F144" s="1">
        <v>0.709049335</v>
      </c>
    </row>
    <row r="145" spans="1:6" x14ac:dyDescent="0.2">
      <c r="A145" s="1" t="s">
        <v>34</v>
      </c>
      <c r="B145" s="1">
        <v>11</v>
      </c>
      <c r="C145" s="1">
        <v>3365</v>
      </c>
      <c r="D145" s="1">
        <v>7180</v>
      </c>
      <c r="E145" s="1">
        <v>10545</v>
      </c>
      <c r="F145" s="1">
        <v>0.68089141799999997</v>
      </c>
    </row>
    <row r="146" spans="1:6" x14ac:dyDescent="0.2">
      <c r="A146" s="1" t="s">
        <v>34</v>
      </c>
      <c r="B146" s="1">
        <v>12</v>
      </c>
      <c r="C146" s="1">
        <v>2058</v>
      </c>
      <c r="D146" s="1">
        <v>4086</v>
      </c>
      <c r="E146" s="1">
        <v>6144</v>
      </c>
      <c r="F146" s="1">
        <v>0.66503906300000004</v>
      </c>
    </row>
    <row r="147" spans="1:6" x14ac:dyDescent="0.2">
      <c r="A147" s="1" t="s">
        <v>34</v>
      </c>
      <c r="B147" s="1">
        <v>13</v>
      </c>
      <c r="C147" s="1">
        <v>1853</v>
      </c>
      <c r="D147" s="1">
        <v>3168</v>
      </c>
      <c r="E147" s="1">
        <v>5021</v>
      </c>
      <c r="F147" s="1">
        <v>0.63095000999999995</v>
      </c>
    </row>
    <row r="148" spans="1:6" x14ac:dyDescent="0.2">
      <c r="A148" s="1" t="s">
        <v>34</v>
      </c>
      <c r="B148" s="1">
        <v>14</v>
      </c>
      <c r="C148" s="1">
        <v>1176</v>
      </c>
      <c r="D148" s="1">
        <v>2110</v>
      </c>
      <c r="E148" s="1">
        <v>3286</v>
      </c>
      <c r="F148" s="1">
        <v>0.64211807700000001</v>
      </c>
    </row>
    <row r="149" spans="1:6" x14ac:dyDescent="0.2">
      <c r="A149" s="1" t="s">
        <v>34</v>
      </c>
      <c r="B149" s="1">
        <v>15</v>
      </c>
      <c r="C149" s="1">
        <v>633</v>
      </c>
      <c r="D149" s="1">
        <v>1146</v>
      </c>
      <c r="E149" s="1">
        <v>1779</v>
      </c>
      <c r="F149" s="1">
        <v>0.64418212500000005</v>
      </c>
    </row>
    <row r="150" spans="1:6" x14ac:dyDescent="0.2">
      <c r="A150" s="1" t="s">
        <v>34</v>
      </c>
      <c r="B150" s="1">
        <v>16</v>
      </c>
      <c r="C150" s="1">
        <v>588</v>
      </c>
      <c r="D150" s="1">
        <v>1151</v>
      </c>
      <c r="E150" s="1">
        <v>1739</v>
      </c>
      <c r="F150" s="1">
        <v>0.66187464100000004</v>
      </c>
    </row>
    <row r="151" spans="1:6" x14ac:dyDescent="0.2">
      <c r="A151" s="1" t="s">
        <v>34</v>
      </c>
      <c r="B151" s="1">
        <v>17</v>
      </c>
      <c r="C151" s="1">
        <v>130</v>
      </c>
      <c r="D151" s="1">
        <v>327</v>
      </c>
      <c r="E151" s="1">
        <v>457</v>
      </c>
      <c r="F151" s="1">
        <v>0.71553610499999998</v>
      </c>
    </row>
    <row r="152" spans="1:6" x14ac:dyDescent="0.2">
      <c r="A152" s="1" t="s">
        <v>34</v>
      </c>
      <c r="B152" s="1">
        <v>18</v>
      </c>
      <c r="C152" s="1">
        <v>109</v>
      </c>
      <c r="D152" s="1">
        <v>260</v>
      </c>
      <c r="E152" s="1">
        <v>369</v>
      </c>
      <c r="F152" s="1">
        <v>0.70460704600000001</v>
      </c>
    </row>
    <row r="153" spans="1:6" x14ac:dyDescent="0.2">
      <c r="A153" t="s">
        <v>35</v>
      </c>
      <c r="B153" s="1">
        <v>3</v>
      </c>
      <c r="C153" s="1">
        <v>14</v>
      </c>
      <c r="D153" s="1">
        <v>12</v>
      </c>
      <c r="E153" s="1">
        <v>26</v>
      </c>
      <c r="F153" s="1">
        <v>0.46153846199999998</v>
      </c>
    </row>
    <row r="154" spans="1:6" x14ac:dyDescent="0.2">
      <c r="A154" t="s">
        <v>35</v>
      </c>
      <c r="B154" s="1">
        <v>4</v>
      </c>
      <c r="C154" s="1">
        <v>88</v>
      </c>
      <c r="D154" s="1">
        <v>42</v>
      </c>
      <c r="E154" s="1">
        <v>130</v>
      </c>
      <c r="F154" s="1">
        <v>0.32307692300000002</v>
      </c>
    </row>
    <row r="155" spans="1:6" x14ac:dyDescent="0.2">
      <c r="A155" t="s">
        <v>35</v>
      </c>
      <c r="B155" s="1">
        <v>5</v>
      </c>
      <c r="C155" s="1">
        <v>240</v>
      </c>
      <c r="D155" s="1">
        <v>89</v>
      </c>
      <c r="E155" s="1">
        <v>329</v>
      </c>
      <c r="F155" s="1">
        <v>0.27051671700000002</v>
      </c>
    </row>
    <row r="156" spans="1:6" x14ac:dyDescent="0.2">
      <c r="A156" t="s">
        <v>35</v>
      </c>
      <c r="B156" s="1">
        <v>6</v>
      </c>
      <c r="C156" s="1">
        <v>202</v>
      </c>
      <c r="D156" s="1">
        <v>101</v>
      </c>
      <c r="E156" s="1">
        <v>303</v>
      </c>
      <c r="F156" s="1">
        <v>0.33333333300000001</v>
      </c>
    </row>
    <row r="157" spans="1:6" x14ac:dyDescent="0.2">
      <c r="A157" t="s">
        <v>35</v>
      </c>
      <c r="B157" s="1">
        <v>7</v>
      </c>
      <c r="C157" s="1">
        <v>283</v>
      </c>
      <c r="D157" s="1">
        <v>159</v>
      </c>
      <c r="E157" s="1">
        <v>442</v>
      </c>
      <c r="F157" s="1">
        <v>0.35972850699999998</v>
      </c>
    </row>
    <row r="158" spans="1:6" x14ac:dyDescent="0.2">
      <c r="A158" t="s">
        <v>35</v>
      </c>
      <c r="B158" s="1">
        <v>8</v>
      </c>
      <c r="C158" s="1">
        <v>434</v>
      </c>
      <c r="D158" s="1">
        <v>188</v>
      </c>
      <c r="E158" s="1">
        <v>622</v>
      </c>
      <c r="F158" s="1">
        <v>0.30225080399999998</v>
      </c>
    </row>
    <row r="159" spans="1:6" x14ac:dyDescent="0.2">
      <c r="A159" t="s">
        <v>35</v>
      </c>
      <c r="B159" s="1">
        <v>9</v>
      </c>
      <c r="C159" s="1">
        <v>749</v>
      </c>
      <c r="D159" s="1">
        <v>464</v>
      </c>
      <c r="E159" s="1">
        <v>1213</v>
      </c>
      <c r="F159" s="1">
        <v>0.38252267099999998</v>
      </c>
    </row>
    <row r="160" spans="1:6" x14ac:dyDescent="0.2">
      <c r="A160" t="s">
        <v>35</v>
      </c>
      <c r="B160" s="1">
        <v>10</v>
      </c>
      <c r="C160" s="1">
        <v>762</v>
      </c>
      <c r="D160" s="1">
        <v>492</v>
      </c>
      <c r="E160" s="1">
        <v>1254</v>
      </c>
      <c r="F160" s="1">
        <v>0.39234449799999999</v>
      </c>
    </row>
    <row r="161" spans="1:6" x14ac:dyDescent="0.2">
      <c r="A161" t="s">
        <v>35</v>
      </c>
      <c r="B161" s="1">
        <v>11</v>
      </c>
      <c r="C161" s="1">
        <v>666</v>
      </c>
      <c r="D161" s="1">
        <v>513</v>
      </c>
      <c r="E161" s="1">
        <v>1179</v>
      </c>
      <c r="F161" s="1">
        <v>0.43511450400000001</v>
      </c>
    </row>
    <row r="162" spans="1:6" x14ac:dyDescent="0.2">
      <c r="A162" t="s">
        <v>35</v>
      </c>
      <c r="B162" s="1">
        <v>12</v>
      </c>
      <c r="C162" s="1">
        <v>400</v>
      </c>
      <c r="D162" s="1">
        <v>344</v>
      </c>
      <c r="E162" s="1">
        <v>744</v>
      </c>
      <c r="F162" s="1">
        <v>0.46236559100000002</v>
      </c>
    </row>
    <row r="163" spans="1:6" x14ac:dyDescent="0.2">
      <c r="A163" t="s">
        <v>35</v>
      </c>
      <c r="B163" s="1">
        <v>13</v>
      </c>
      <c r="C163" s="1">
        <v>312</v>
      </c>
      <c r="D163" s="1">
        <v>282</v>
      </c>
      <c r="E163" s="1">
        <v>594</v>
      </c>
      <c r="F163" s="1">
        <v>0.47474747499999997</v>
      </c>
    </row>
    <row r="164" spans="1:6" x14ac:dyDescent="0.2">
      <c r="A164" t="s">
        <v>35</v>
      </c>
      <c r="B164" s="1">
        <v>14</v>
      </c>
      <c r="C164" s="1">
        <v>250</v>
      </c>
      <c r="D164" s="1">
        <v>220</v>
      </c>
      <c r="E164" s="1">
        <v>470</v>
      </c>
      <c r="F164" s="1">
        <v>0.46808510599999997</v>
      </c>
    </row>
    <row r="165" spans="1:6" x14ac:dyDescent="0.2">
      <c r="A165" t="s">
        <v>35</v>
      </c>
      <c r="B165" s="1">
        <v>15</v>
      </c>
      <c r="C165" s="1">
        <v>108</v>
      </c>
      <c r="D165" s="1">
        <v>123</v>
      </c>
      <c r="E165" s="1">
        <v>231</v>
      </c>
      <c r="F165" s="1">
        <v>0.53246753199999997</v>
      </c>
    </row>
    <row r="166" spans="1:6" x14ac:dyDescent="0.2">
      <c r="A166" t="s">
        <v>35</v>
      </c>
      <c r="B166" s="1">
        <v>16</v>
      </c>
      <c r="C166" s="1">
        <v>169</v>
      </c>
      <c r="D166" s="1">
        <v>201</v>
      </c>
      <c r="E166" s="1">
        <v>370</v>
      </c>
      <c r="F166" s="1">
        <v>0.54324324300000004</v>
      </c>
    </row>
    <row r="167" spans="1:6" x14ac:dyDescent="0.2">
      <c r="A167" t="s">
        <v>35</v>
      </c>
      <c r="B167" s="1">
        <v>18</v>
      </c>
      <c r="C167" s="1">
        <v>22</v>
      </c>
      <c r="D167" s="1">
        <v>29</v>
      </c>
      <c r="E167" s="1">
        <v>51</v>
      </c>
      <c r="F167" s="1">
        <v>0.56862745100000001</v>
      </c>
    </row>
    <row r="168" spans="1:6" x14ac:dyDescent="0.2">
      <c r="A168" s="1" t="s">
        <v>36</v>
      </c>
      <c r="B168" s="1">
        <v>2</v>
      </c>
      <c r="C168" s="1">
        <v>542</v>
      </c>
      <c r="D168" s="1">
        <v>574</v>
      </c>
      <c r="E168" s="1">
        <v>1116</v>
      </c>
      <c r="F168" s="1">
        <v>0.51433691800000003</v>
      </c>
    </row>
    <row r="169" spans="1:6" x14ac:dyDescent="0.2">
      <c r="A169" s="1" t="s">
        <v>36</v>
      </c>
      <c r="B169" s="1">
        <v>3</v>
      </c>
      <c r="C169" s="1">
        <v>2433</v>
      </c>
      <c r="D169" s="1">
        <v>2474</v>
      </c>
      <c r="E169" s="1">
        <v>4907</v>
      </c>
      <c r="F169" s="1">
        <v>0.50417770500000003</v>
      </c>
    </row>
    <row r="170" spans="1:6" x14ac:dyDescent="0.2">
      <c r="A170" s="1" t="s">
        <v>36</v>
      </c>
      <c r="B170" s="1">
        <v>4</v>
      </c>
      <c r="C170" s="1">
        <v>3494</v>
      </c>
      <c r="D170" s="1">
        <v>3310</v>
      </c>
      <c r="E170" s="1">
        <v>6804</v>
      </c>
      <c r="F170" s="1">
        <v>0.48647854200000001</v>
      </c>
    </row>
    <row r="171" spans="1:6" x14ac:dyDescent="0.2">
      <c r="A171" s="1" t="s">
        <v>36</v>
      </c>
      <c r="B171" s="1">
        <v>5</v>
      </c>
      <c r="C171" s="1">
        <v>3406</v>
      </c>
      <c r="D171" s="1">
        <v>3176</v>
      </c>
      <c r="E171" s="1">
        <v>6582</v>
      </c>
      <c r="F171" s="1">
        <v>0.48252810699999998</v>
      </c>
    </row>
    <row r="172" spans="1:6" x14ac:dyDescent="0.2">
      <c r="A172" s="1" t="s">
        <v>36</v>
      </c>
      <c r="B172" s="1">
        <v>6</v>
      </c>
      <c r="C172" s="1">
        <v>3349</v>
      </c>
      <c r="D172" s="1">
        <v>3725</v>
      </c>
      <c r="E172" s="1">
        <v>7074</v>
      </c>
      <c r="F172" s="1">
        <v>0.52657619499999997</v>
      </c>
    </row>
    <row r="173" spans="1:6" x14ac:dyDescent="0.2">
      <c r="A173" s="1" t="s">
        <v>36</v>
      </c>
      <c r="B173" s="1">
        <v>7</v>
      </c>
      <c r="C173" s="1">
        <v>3243</v>
      </c>
      <c r="D173" s="1">
        <v>4299</v>
      </c>
      <c r="E173" s="1">
        <v>7542</v>
      </c>
      <c r="F173" s="1">
        <v>0.57000795500000001</v>
      </c>
    </row>
    <row r="174" spans="1:6" x14ac:dyDescent="0.2">
      <c r="A174" s="1" t="s">
        <v>36</v>
      </c>
      <c r="B174" s="1">
        <v>8</v>
      </c>
      <c r="C174" s="1">
        <v>2253</v>
      </c>
      <c r="D174" s="1">
        <v>3017</v>
      </c>
      <c r="E174" s="1">
        <v>5270</v>
      </c>
      <c r="F174" s="1">
        <v>0.57248576900000003</v>
      </c>
    </row>
    <row r="175" spans="1:6" x14ac:dyDescent="0.2">
      <c r="A175" s="1" t="s">
        <v>36</v>
      </c>
      <c r="B175" s="1">
        <v>9</v>
      </c>
      <c r="C175" s="1">
        <v>1973</v>
      </c>
      <c r="D175" s="1">
        <v>2898</v>
      </c>
      <c r="E175" s="1">
        <v>4871</v>
      </c>
      <c r="F175" s="1">
        <v>0.59494970199999997</v>
      </c>
    </row>
    <row r="176" spans="1:6" x14ac:dyDescent="0.2">
      <c r="A176" s="1" t="s">
        <v>36</v>
      </c>
      <c r="B176" s="1">
        <v>10</v>
      </c>
      <c r="C176" s="1">
        <v>1593</v>
      </c>
      <c r="D176" s="1">
        <v>2362</v>
      </c>
      <c r="E176" s="1">
        <v>3955</v>
      </c>
      <c r="F176" s="1">
        <v>0.59721871000000004</v>
      </c>
    </row>
    <row r="177" spans="1:6" x14ac:dyDescent="0.2">
      <c r="A177" s="1" t="s">
        <v>36</v>
      </c>
      <c r="B177" s="1">
        <v>11</v>
      </c>
      <c r="C177" s="1">
        <v>1150</v>
      </c>
      <c r="D177" s="1">
        <v>1756</v>
      </c>
      <c r="E177" s="1">
        <v>2906</v>
      </c>
      <c r="F177" s="1">
        <v>0.60426703400000004</v>
      </c>
    </row>
    <row r="178" spans="1:6" x14ac:dyDescent="0.2">
      <c r="A178" s="1" t="s">
        <v>36</v>
      </c>
      <c r="B178" s="1">
        <v>12</v>
      </c>
      <c r="C178" s="1">
        <v>763</v>
      </c>
      <c r="D178" s="1">
        <v>1310</v>
      </c>
      <c r="E178" s="1">
        <v>2073</v>
      </c>
      <c r="F178" s="1">
        <v>0.63193439500000004</v>
      </c>
    </row>
    <row r="179" spans="1:6" x14ac:dyDescent="0.2">
      <c r="A179" s="1" t="s">
        <v>36</v>
      </c>
      <c r="B179" s="1">
        <v>13</v>
      </c>
      <c r="C179" s="1">
        <v>550</v>
      </c>
      <c r="D179" s="1">
        <v>828</v>
      </c>
      <c r="E179" s="1">
        <v>1378</v>
      </c>
      <c r="F179" s="1">
        <v>0.60087082700000005</v>
      </c>
    </row>
    <row r="180" spans="1:6" x14ac:dyDescent="0.2">
      <c r="A180" s="1" t="s">
        <v>36</v>
      </c>
      <c r="B180" s="1">
        <v>14</v>
      </c>
      <c r="C180" s="1">
        <v>371</v>
      </c>
      <c r="D180" s="1">
        <v>550</v>
      </c>
      <c r="E180" s="1">
        <v>921</v>
      </c>
      <c r="F180" s="1">
        <v>0.59717698200000002</v>
      </c>
    </row>
    <row r="181" spans="1:6" x14ac:dyDescent="0.2">
      <c r="A181" s="1" t="s">
        <v>36</v>
      </c>
      <c r="B181" s="1">
        <v>15</v>
      </c>
      <c r="C181" s="1">
        <v>163</v>
      </c>
      <c r="D181" s="1">
        <v>375</v>
      </c>
      <c r="E181" s="1">
        <v>538</v>
      </c>
      <c r="F181" s="1">
        <v>0.69702602199999997</v>
      </c>
    </row>
    <row r="182" spans="1:6" x14ac:dyDescent="0.2">
      <c r="A182" s="1" t="s">
        <v>36</v>
      </c>
      <c r="B182" s="1">
        <v>16</v>
      </c>
      <c r="C182" s="1">
        <v>210</v>
      </c>
      <c r="D182" s="1">
        <v>430</v>
      </c>
      <c r="E182" s="1">
        <v>640</v>
      </c>
      <c r="F182" s="1">
        <v>0.671875</v>
      </c>
    </row>
    <row r="183" spans="1:6" x14ac:dyDescent="0.2">
      <c r="A183" s="1" t="s">
        <v>36</v>
      </c>
      <c r="B183" s="1">
        <v>17</v>
      </c>
      <c r="C183" s="1">
        <v>25</v>
      </c>
      <c r="D183" s="1">
        <v>54</v>
      </c>
      <c r="E183" s="1">
        <v>79</v>
      </c>
      <c r="F183" s="1">
        <v>0.68354430399999999</v>
      </c>
    </row>
    <row r="184" spans="1:6" x14ac:dyDescent="0.2">
      <c r="A184" s="1" t="s">
        <v>36</v>
      </c>
      <c r="B184" s="1">
        <v>18</v>
      </c>
      <c r="C184" s="1">
        <v>45</v>
      </c>
      <c r="D184" s="1">
        <v>110</v>
      </c>
      <c r="E184" s="1">
        <v>155</v>
      </c>
      <c r="F184" s="1">
        <v>0.70967741900000003</v>
      </c>
    </row>
    <row r="185" spans="1:6" x14ac:dyDescent="0.2">
      <c r="A185" s="1" t="s">
        <v>29</v>
      </c>
      <c r="B185" s="1">
        <v>2</v>
      </c>
      <c r="C185" s="1">
        <v>239</v>
      </c>
      <c r="D185" s="1">
        <v>142</v>
      </c>
      <c r="E185" s="1">
        <v>381</v>
      </c>
      <c r="F185" s="1">
        <v>0.37270341200000001</v>
      </c>
    </row>
    <row r="186" spans="1:6" x14ac:dyDescent="0.2">
      <c r="A186" s="1" t="s">
        <v>29</v>
      </c>
      <c r="B186" s="1">
        <v>3</v>
      </c>
      <c r="C186" s="1">
        <v>632</v>
      </c>
      <c r="D186" s="1">
        <v>326</v>
      </c>
      <c r="E186" s="1">
        <v>958</v>
      </c>
      <c r="F186" s="1">
        <v>0.340292276</v>
      </c>
    </row>
    <row r="187" spans="1:6" x14ac:dyDescent="0.2">
      <c r="A187" s="1" t="s">
        <v>29</v>
      </c>
      <c r="B187" s="1">
        <v>4</v>
      </c>
      <c r="C187" s="1">
        <v>3781</v>
      </c>
      <c r="D187" s="1">
        <v>5316</v>
      </c>
      <c r="E187" s="1">
        <v>9097</v>
      </c>
      <c r="F187" s="1">
        <v>0.58436847300000005</v>
      </c>
    </row>
    <row r="188" spans="1:6" x14ac:dyDescent="0.2">
      <c r="A188" s="1" t="s">
        <v>29</v>
      </c>
      <c r="B188" s="1">
        <v>5</v>
      </c>
      <c r="C188" s="1">
        <v>6035</v>
      </c>
      <c r="D188" s="1">
        <v>8855</v>
      </c>
      <c r="E188" s="1">
        <v>14890</v>
      </c>
      <c r="F188" s="1">
        <v>0.594694426</v>
      </c>
    </row>
    <row r="189" spans="1:6" x14ac:dyDescent="0.2">
      <c r="A189" s="1" t="s">
        <v>29</v>
      </c>
      <c r="B189" s="1">
        <v>6</v>
      </c>
      <c r="C189" s="1">
        <v>6329</v>
      </c>
      <c r="D189" s="1">
        <v>9581</v>
      </c>
      <c r="E189" s="1">
        <v>15910</v>
      </c>
      <c r="F189" s="1">
        <v>0.60219987399999997</v>
      </c>
    </row>
    <row r="190" spans="1:6" x14ac:dyDescent="0.2">
      <c r="A190" s="1" t="s">
        <v>29</v>
      </c>
      <c r="B190" s="1">
        <v>7</v>
      </c>
      <c r="C190" s="1">
        <v>5044</v>
      </c>
      <c r="D190" s="1">
        <v>5600</v>
      </c>
      <c r="E190" s="1">
        <v>10644</v>
      </c>
      <c r="F190" s="1">
        <v>0.52611800099999995</v>
      </c>
    </row>
    <row r="191" spans="1:6" x14ac:dyDescent="0.2">
      <c r="A191" s="1" t="s">
        <v>29</v>
      </c>
      <c r="B191" s="1">
        <v>8</v>
      </c>
      <c r="C191" s="1">
        <v>3898</v>
      </c>
      <c r="D191" s="1">
        <v>4654</v>
      </c>
      <c r="E191" s="1">
        <v>8552</v>
      </c>
      <c r="F191" s="1">
        <v>0.54420018699999995</v>
      </c>
    </row>
    <row r="192" spans="1:6" x14ac:dyDescent="0.2">
      <c r="A192" s="1" t="s">
        <v>29</v>
      </c>
      <c r="B192" s="1">
        <v>9</v>
      </c>
      <c r="C192" s="1">
        <v>3569</v>
      </c>
      <c r="D192" s="1">
        <v>5035</v>
      </c>
      <c r="E192" s="1">
        <v>8604</v>
      </c>
      <c r="F192" s="1">
        <v>0.58519293400000005</v>
      </c>
    </row>
    <row r="193" spans="1:6" x14ac:dyDescent="0.2">
      <c r="A193" s="1" t="s">
        <v>29</v>
      </c>
      <c r="B193" s="1">
        <v>10</v>
      </c>
      <c r="C193" s="1">
        <v>3772</v>
      </c>
      <c r="D193" s="1">
        <v>6624</v>
      </c>
      <c r="E193" s="1">
        <v>10396</v>
      </c>
      <c r="F193" s="1">
        <v>0.63716814200000005</v>
      </c>
    </row>
    <row r="194" spans="1:6" x14ac:dyDescent="0.2">
      <c r="A194" s="1" t="s">
        <v>29</v>
      </c>
      <c r="B194" s="1">
        <v>11</v>
      </c>
      <c r="C194" s="1">
        <v>3356</v>
      </c>
      <c r="D194" s="1">
        <v>6615</v>
      </c>
      <c r="E194" s="1">
        <v>9971</v>
      </c>
      <c r="F194" s="1">
        <v>0.66342392900000002</v>
      </c>
    </row>
    <row r="195" spans="1:6" x14ac:dyDescent="0.2">
      <c r="A195" s="1" t="s">
        <v>29</v>
      </c>
      <c r="B195" s="1">
        <v>12</v>
      </c>
      <c r="C195" s="1">
        <v>2167</v>
      </c>
      <c r="D195" s="1">
        <v>4275</v>
      </c>
      <c r="E195" s="1">
        <v>6442</v>
      </c>
      <c r="F195" s="1">
        <v>0.66361378500000001</v>
      </c>
    </row>
    <row r="196" spans="1:6" x14ac:dyDescent="0.2">
      <c r="A196" s="1" t="s">
        <v>29</v>
      </c>
      <c r="B196" s="1">
        <v>13</v>
      </c>
      <c r="C196" s="1">
        <v>1571</v>
      </c>
      <c r="D196" s="1">
        <v>2774</v>
      </c>
      <c r="E196" s="1">
        <v>4345</v>
      </c>
      <c r="F196" s="1">
        <v>0.63843498300000001</v>
      </c>
    </row>
    <row r="197" spans="1:6" x14ac:dyDescent="0.2">
      <c r="A197" s="1" t="s">
        <v>29</v>
      </c>
      <c r="B197" s="1">
        <v>14</v>
      </c>
      <c r="C197" s="1">
        <v>1257</v>
      </c>
      <c r="D197" s="1">
        <v>2033</v>
      </c>
      <c r="E197" s="1">
        <v>3290</v>
      </c>
      <c r="F197" s="1">
        <v>0.61793313100000002</v>
      </c>
    </row>
    <row r="198" spans="1:6" x14ac:dyDescent="0.2">
      <c r="A198" s="1" t="s">
        <v>29</v>
      </c>
      <c r="B198" s="1">
        <v>15</v>
      </c>
      <c r="C198" s="1">
        <v>943</v>
      </c>
      <c r="D198" s="1">
        <v>1538</v>
      </c>
      <c r="E198" s="1">
        <v>2481</v>
      </c>
      <c r="F198" s="1">
        <v>0.61991132599999998</v>
      </c>
    </row>
    <row r="199" spans="1:6" x14ac:dyDescent="0.2">
      <c r="A199" s="1" t="s">
        <v>29</v>
      </c>
      <c r="B199" s="1">
        <v>16</v>
      </c>
      <c r="C199" s="1">
        <v>2050</v>
      </c>
      <c r="D199" s="1">
        <v>3273</v>
      </c>
      <c r="E199" s="1">
        <v>5323</v>
      </c>
      <c r="F199" s="1">
        <v>0.61487882800000004</v>
      </c>
    </row>
    <row r="200" spans="1:6" x14ac:dyDescent="0.2">
      <c r="A200" s="1" t="s">
        <v>29</v>
      </c>
      <c r="B200" s="1">
        <v>17</v>
      </c>
      <c r="C200" s="1">
        <v>164</v>
      </c>
      <c r="D200" s="1">
        <v>338</v>
      </c>
      <c r="E200" s="1">
        <v>502</v>
      </c>
      <c r="F200" s="1">
        <v>0.67330677299999997</v>
      </c>
    </row>
    <row r="201" spans="1:6" x14ac:dyDescent="0.2">
      <c r="A201" s="1" t="s">
        <v>29</v>
      </c>
      <c r="B201" s="1">
        <v>18</v>
      </c>
      <c r="C201" s="1">
        <v>130</v>
      </c>
      <c r="D201" s="1">
        <v>290</v>
      </c>
      <c r="E201" s="1">
        <v>420</v>
      </c>
      <c r="F201" s="1">
        <v>0.69047619000000005</v>
      </c>
    </row>
    <row r="202" spans="1:6" x14ac:dyDescent="0.2">
      <c r="A202" s="1" t="s">
        <v>30</v>
      </c>
      <c r="B202" s="1">
        <v>3</v>
      </c>
      <c r="C202" s="1">
        <v>165</v>
      </c>
      <c r="D202" s="1">
        <v>117</v>
      </c>
      <c r="E202" s="1">
        <v>282</v>
      </c>
      <c r="F202" s="1">
        <v>0.41489361699999999</v>
      </c>
    </row>
    <row r="203" spans="1:6" x14ac:dyDescent="0.2">
      <c r="A203" s="1" t="s">
        <v>30</v>
      </c>
      <c r="B203" s="1">
        <v>4</v>
      </c>
      <c r="C203" s="1">
        <v>605</v>
      </c>
      <c r="D203" s="1">
        <v>426</v>
      </c>
      <c r="E203" s="1">
        <v>1031</v>
      </c>
      <c r="F203" s="1">
        <v>0.41319107700000002</v>
      </c>
    </row>
    <row r="204" spans="1:6" x14ac:dyDescent="0.2">
      <c r="A204" s="1" t="s">
        <v>30</v>
      </c>
      <c r="B204" s="1">
        <v>5</v>
      </c>
      <c r="C204" s="1">
        <v>759</v>
      </c>
      <c r="D204" s="1">
        <v>368</v>
      </c>
      <c r="E204" s="1">
        <v>1127</v>
      </c>
      <c r="F204" s="1">
        <v>0.326530612</v>
      </c>
    </row>
    <row r="205" spans="1:6" x14ac:dyDescent="0.2">
      <c r="A205" s="1" t="s">
        <v>30</v>
      </c>
      <c r="B205" s="1">
        <v>6</v>
      </c>
      <c r="C205" s="1">
        <v>438</v>
      </c>
      <c r="D205" s="1">
        <v>425</v>
      </c>
      <c r="E205" s="1">
        <v>863</v>
      </c>
      <c r="F205" s="1">
        <v>0.492468134</v>
      </c>
    </row>
    <row r="206" spans="1:6" x14ac:dyDescent="0.2">
      <c r="A206" s="1" t="s">
        <v>30</v>
      </c>
      <c r="B206" s="1">
        <v>7</v>
      </c>
      <c r="C206" s="1">
        <v>581</v>
      </c>
      <c r="D206" s="1">
        <v>854</v>
      </c>
      <c r="E206" s="1">
        <v>1435</v>
      </c>
      <c r="F206" s="1">
        <v>0.59512195099999998</v>
      </c>
    </row>
    <row r="207" spans="1:6" x14ac:dyDescent="0.2">
      <c r="A207" s="1" t="s">
        <v>30</v>
      </c>
      <c r="B207" s="1">
        <v>8</v>
      </c>
      <c r="C207" s="1">
        <v>917</v>
      </c>
      <c r="D207" s="1">
        <v>1347</v>
      </c>
      <c r="E207" s="1">
        <v>2264</v>
      </c>
      <c r="F207" s="1">
        <v>0.59496466400000003</v>
      </c>
    </row>
    <row r="208" spans="1:6" x14ac:dyDescent="0.2">
      <c r="A208" s="1" t="s">
        <v>30</v>
      </c>
      <c r="B208" s="1">
        <v>9</v>
      </c>
      <c r="C208" s="1">
        <v>1101</v>
      </c>
      <c r="D208" s="1">
        <v>1208</v>
      </c>
      <c r="E208" s="1">
        <v>2309</v>
      </c>
      <c r="F208" s="1">
        <v>0.52317020400000003</v>
      </c>
    </row>
    <row r="209" spans="1:6" x14ac:dyDescent="0.2">
      <c r="A209" s="1" t="s">
        <v>30</v>
      </c>
      <c r="B209" s="1">
        <v>10</v>
      </c>
      <c r="C209" s="1">
        <v>791</v>
      </c>
      <c r="D209" s="1">
        <v>931</v>
      </c>
      <c r="E209" s="1">
        <v>1722</v>
      </c>
      <c r="F209" s="1">
        <v>0.540650407</v>
      </c>
    </row>
    <row r="210" spans="1:6" x14ac:dyDescent="0.2">
      <c r="A210" s="1" t="s">
        <v>30</v>
      </c>
      <c r="B210" s="1">
        <v>11</v>
      </c>
      <c r="C210" s="1">
        <v>704</v>
      </c>
      <c r="D210" s="1">
        <v>701</v>
      </c>
      <c r="E210" s="1">
        <v>1405</v>
      </c>
      <c r="F210" s="1">
        <v>0.49893238400000001</v>
      </c>
    </row>
    <row r="211" spans="1:6" x14ac:dyDescent="0.2">
      <c r="A211" s="1" t="s">
        <v>30</v>
      </c>
      <c r="B211" s="1">
        <v>12</v>
      </c>
      <c r="C211" s="1">
        <v>483</v>
      </c>
      <c r="D211" s="1">
        <v>505</v>
      </c>
      <c r="E211" s="1">
        <v>988</v>
      </c>
      <c r="F211" s="1">
        <v>0.51113360299999999</v>
      </c>
    </row>
    <row r="212" spans="1:6" x14ac:dyDescent="0.2">
      <c r="A212" s="1" t="s">
        <v>30</v>
      </c>
      <c r="B212" s="1">
        <v>13</v>
      </c>
      <c r="C212" s="1">
        <v>317</v>
      </c>
      <c r="D212" s="1">
        <v>350</v>
      </c>
      <c r="E212" s="1">
        <v>667</v>
      </c>
      <c r="F212" s="1">
        <v>0.52473763100000004</v>
      </c>
    </row>
    <row r="213" spans="1:6" x14ac:dyDescent="0.2">
      <c r="A213" s="1" t="s">
        <v>30</v>
      </c>
      <c r="B213" s="1">
        <v>14</v>
      </c>
      <c r="C213" s="1">
        <v>282</v>
      </c>
      <c r="D213" s="1">
        <v>315</v>
      </c>
      <c r="E213" s="1">
        <v>597</v>
      </c>
      <c r="F213" s="1">
        <v>0.52763819099999998</v>
      </c>
    </row>
    <row r="214" spans="1:6" x14ac:dyDescent="0.2">
      <c r="A214" s="1" t="s">
        <v>30</v>
      </c>
      <c r="B214" s="1">
        <v>15</v>
      </c>
      <c r="C214" s="1">
        <v>163</v>
      </c>
      <c r="D214" s="1">
        <v>152</v>
      </c>
      <c r="E214" s="1">
        <v>315</v>
      </c>
      <c r="F214" s="1">
        <v>0.482539683</v>
      </c>
    </row>
    <row r="215" spans="1:6" x14ac:dyDescent="0.2">
      <c r="A215" s="1" t="s">
        <v>30</v>
      </c>
      <c r="B215" s="1">
        <v>16</v>
      </c>
      <c r="C215" s="1">
        <v>155</v>
      </c>
      <c r="D215" s="1">
        <v>220</v>
      </c>
      <c r="E215" s="1">
        <v>375</v>
      </c>
      <c r="F215" s="1">
        <v>0.58666666700000003</v>
      </c>
    </row>
    <row r="216" spans="1:6" x14ac:dyDescent="0.2">
      <c r="A216" s="1" t="s">
        <v>30</v>
      </c>
      <c r="B216" s="1">
        <v>17</v>
      </c>
      <c r="C216" s="1">
        <v>28</v>
      </c>
      <c r="D216" s="1">
        <v>70</v>
      </c>
      <c r="E216" s="1">
        <v>98</v>
      </c>
      <c r="F216" s="1">
        <v>0.71428571399999996</v>
      </c>
    </row>
    <row r="217" spans="1:6" x14ac:dyDescent="0.2">
      <c r="A217" s="1" t="s">
        <v>30</v>
      </c>
      <c r="B217" s="1">
        <v>18</v>
      </c>
      <c r="C217" s="1">
        <v>50</v>
      </c>
      <c r="D217" s="1">
        <v>61</v>
      </c>
      <c r="E217" s="1">
        <v>111</v>
      </c>
      <c r="F217" s="1">
        <v>0.54954955000000005</v>
      </c>
    </row>
    <row r="218" spans="1:6" x14ac:dyDescent="0.2">
      <c r="A218" s="1" t="s">
        <v>37</v>
      </c>
      <c r="B218" s="1">
        <v>2</v>
      </c>
      <c r="C218" s="1">
        <v>347</v>
      </c>
      <c r="D218" s="1">
        <v>281</v>
      </c>
      <c r="E218" s="1">
        <v>628</v>
      </c>
      <c r="F218" s="1">
        <v>0.44745222899999998</v>
      </c>
    </row>
    <row r="219" spans="1:6" x14ac:dyDescent="0.2">
      <c r="A219" s="1" t="s">
        <v>37</v>
      </c>
      <c r="B219" s="1">
        <v>3</v>
      </c>
      <c r="C219" s="1">
        <v>2783</v>
      </c>
      <c r="D219" s="1">
        <v>2631</v>
      </c>
      <c r="E219" s="1">
        <v>5414</v>
      </c>
      <c r="F219" s="1">
        <v>0.48596232</v>
      </c>
    </row>
    <row r="220" spans="1:6" x14ac:dyDescent="0.2">
      <c r="A220" s="1" t="s">
        <v>37</v>
      </c>
      <c r="B220" s="1">
        <v>4</v>
      </c>
      <c r="C220" s="1">
        <v>5694</v>
      </c>
      <c r="D220" s="1">
        <v>6929</v>
      </c>
      <c r="E220" s="1">
        <v>12623</v>
      </c>
      <c r="F220" s="1">
        <v>0.54891864099999998</v>
      </c>
    </row>
    <row r="221" spans="1:6" x14ac:dyDescent="0.2">
      <c r="A221" s="1" t="s">
        <v>37</v>
      </c>
      <c r="B221" s="1">
        <v>5</v>
      </c>
      <c r="C221" s="1">
        <v>5480</v>
      </c>
      <c r="D221" s="1">
        <v>7992</v>
      </c>
      <c r="E221" s="1">
        <v>13472</v>
      </c>
      <c r="F221" s="1">
        <v>0.59323040400000004</v>
      </c>
    </row>
    <row r="222" spans="1:6" x14ac:dyDescent="0.2">
      <c r="A222" s="1" t="s">
        <v>37</v>
      </c>
      <c r="B222" s="1">
        <v>6</v>
      </c>
      <c r="C222" s="1">
        <v>5573</v>
      </c>
      <c r="D222" s="1">
        <v>10552</v>
      </c>
      <c r="E222" s="1">
        <v>16125</v>
      </c>
      <c r="F222" s="1">
        <v>0.65438759700000004</v>
      </c>
    </row>
    <row r="223" spans="1:6" x14ac:dyDescent="0.2">
      <c r="A223" s="1" t="s">
        <v>37</v>
      </c>
      <c r="B223" s="1">
        <v>7</v>
      </c>
      <c r="C223" s="1">
        <v>5880</v>
      </c>
      <c r="D223" s="1">
        <v>12178</v>
      </c>
      <c r="E223" s="1">
        <v>18058</v>
      </c>
      <c r="F223" s="1">
        <v>0.67438254500000006</v>
      </c>
    </row>
    <row r="224" spans="1:6" x14ac:dyDescent="0.2">
      <c r="A224" s="1" t="s">
        <v>37</v>
      </c>
      <c r="B224" s="1">
        <v>8</v>
      </c>
      <c r="C224" s="1">
        <v>5468</v>
      </c>
      <c r="D224" s="1">
        <v>12681</v>
      </c>
      <c r="E224" s="1">
        <v>18149</v>
      </c>
      <c r="F224" s="1">
        <v>0.69871618300000005</v>
      </c>
    </row>
    <row r="225" spans="1:6" x14ac:dyDescent="0.2">
      <c r="A225" s="1" t="s">
        <v>37</v>
      </c>
      <c r="B225" s="1">
        <v>9</v>
      </c>
      <c r="C225" s="1">
        <v>5501</v>
      </c>
      <c r="D225" s="1">
        <v>12726</v>
      </c>
      <c r="E225" s="1">
        <v>18227</v>
      </c>
      <c r="F225" s="1">
        <v>0.69819498499999999</v>
      </c>
    </row>
    <row r="226" spans="1:6" x14ac:dyDescent="0.2">
      <c r="A226" s="1" t="s">
        <v>37</v>
      </c>
      <c r="B226" s="1">
        <v>10</v>
      </c>
      <c r="C226" s="1">
        <v>4804</v>
      </c>
      <c r="D226" s="1">
        <v>11927</v>
      </c>
      <c r="E226" s="1">
        <v>16731</v>
      </c>
      <c r="F226" s="1">
        <v>0.712868328</v>
      </c>
    </row>
    <row r="227" spans="1:6" x14ac:dyDescent="0.2">
      <c r="A227" s="1" t="s">
        <v>37</v>
      </c>
      <c r="B227" s="1">
        <v>11</v>
      </c>
      <c r="C227" s="1">
        <v>3413</v>
      </c>
      <c r="D227" s="1">
        <v>9731</v>
      </c>
      <c r="E227" s="1">
        <v>13144</v>
      </c>
      <c r="F227" s="1">
        <v>0.74033779700000002</v>
      </c>
    </row>
    <row r="228" spans="1:6" x14ac:dyDescent="0.2">
      <c r="A228" s="1" t="s">
        <v>37</v>
      </c>
      <c r="B228" s="1">
        <v>12</v>
      </c>
      <c r="C228" s="1">
        <v>2951</v>
      </c>
      <c r="D228" s="1">
        <v>9643</v>
      </c>
      <c r="E228" s="1">
        <v>12594</v>
      </c>
      <c r="F228" s="1">
        <v>0.76568207099999996</v>
      </c>
    </row>
    <row r="229" spans="1:6" x14ac:dyDescent="0.2">
      <c r="A229" s="1" t="s">
        <v>37</v>
      </c>
      <c r="B229" s="1">
        <v>13</v>
      </c>
      <c r="C229" s="1">
        <v>1170</v>
      </c>
      <c r="D229" s="1">
        <v>3160</v>
      </c>
      <c r="E229" s="1">
        <v>4330</v>
      </c>
      <c r="F229" s="1">
        <v>0.72979214800000003</v>
      </c>
    </row>
    <row r="230" spans="1:6" x14ac:dyDescent="0.2">
      <c r="A230" s="1" t="s">
        <v>37</v>
      </c>
      <c r="B230" s="1">
        <v>14</v>
      </c>
      <c r="C230" s="1">
        <v>995</v>
      </c>
      <c r="D230" s="1">
        <v>3379</v>
      </c>
      <c r="E230" s="1">
        <v>4374</v>
      </c>
      <c r="F230" s="1">
        <v>0.77251943300000003</v>
      </c>
    </row>
    <row r="231" spans="1:6" x14ac:dyDescent="0.2">
      <c r="A231" s="1" t="s">
        <v>37</v>
      </c>
      <c r="B231" s="1">
        <v>15</v>
      </c>
      <c r="C231" s="1">
        <v>517</v>
      </c>
      <c r="D231" s="1">
        <v>2041</v>
      </c>
      <c r="E231" s="1">
        <v>2558</v>
      </c>
      <c r="F231" s="1">
        <v>0.79788897599999997</v>
      </c>
    </row>
    <row r="232" spans="1:6" x14ac:dyDescent="0.2">
      <c r="A232" s="1" t="s">
        <v>37</v>
      </c>
      <c r="B232" s="1">
        <v>16</v>
      </c>
      <c r="C232" s="1">
        <v>864</v>
      </c>
      <c r="D232" s="1">
        <v>3699</v>
      </c>
      <c r="E232" s="1">
        <v>4563</v>
      </c>
      <c r="F232" s="1">
        <v>0.81065088799999996</v>
      </c>
    </row>
    <row r="233" spans="1:6" x14ac:dyDescent="0.2">
      <c r="A233" s="1" t="s">
        <v>37</v>
      </c>
      <c r="B233" s="1">
        <v>17</v>
      </c>
      <c r="C233" s="1">
        <v>120</v>
      </c>
      <c r="D233" s="1">
        <v>512</v>
      </c>
      <c r="E233" s="1">
        <v>632</v>
      </c>
      <c r="F233" s="1">
        <v>0.81012658199999998</v>
      </c>
    </row>
    <row r="234" spans="1:6" x14ac:dyDescent="0.2">
      <c r="A234" s="1" t="s">
        <v>37</v>
      </c>
      <c r="B234" s="1">
        <v>18</v>
      </c>
      <c r="C234" s="1">
        <v>135</v>
      </c>
      <c r="D234" s="1">
        <v>293</v>
      </c>
      <c r="E234" s="1">
        <v>428</v>
      </c>
      <c r="F234" s="1">
        <v>0.68457943899999996</v>
      </c>
    </row>
    <row r="235" spans="1:6" x14ac:dyDescent="0.2">
      <c r="A235" s="1" t="s">
        <v>38</v>
      </c>
      <c r="B235" s="1">
        <v>2</v>
      </c>
      <c r="C235" s="1">
        <v>39</v>
      </c>
      <c r="D235" s="1">
        <v>24</v>
      </c>
      <c r="E235" s="1">
        <v>63</v>
      </c>
      <c r="F235" s="1">
        <v>0.38095238100000001</v>
      </c>
    </row>
    <row r="236" spans="1:6" x14ac:dyDescent="0.2">
      <c r="A236" s="1" t="s">
        <v>38</v>
      </c>
      <c r="B236" s="1">
        <v>3</v>
      </c>
      <c r="C236" s="1">
        <v>92</v>
      </c>
      <c r="D236" s="1">
        <v>86</v>
      </c>
      <c r="E236" s="1">
        <v>178</v>
      </c>
      <c r="F236" s="1">
        <v>0.48314606700000001</v>
      </c>
    </row>
    <row r="237" spans="1:6" x14ac:dyDescent="0.2">
      <c r="A237" s="1" t="s">
        <v>38</v>
      </c>
      <c r="B237" s="1">
        <v>4</v>
      </c>
      <c r="C237" s="1">
        <v>255</v>
      </c>
      <c r="D237" s="1">
        <v>217</v>
      </c>
      <c r="E237" s="1">
        <v>472</v>
      </c>
      <c r="F237" s="1">
        <v>0.45974576299999997</v>
      </c>
    </row>
    <row r="238" spans="1:6" x14ac:dyDescent="0.2">
      <c r="A238" s="1" t="s">
        <v>38</v>
      </c>
      <c r="B238" s="1">
        <v>5</v>
      </c>
      <c r="C238" s="1">
        <v>438</v>
      </c>
      <c r="D238" s="1">
        <v>223</v>
      </c>
      <c r="E238" s="1">
        <v>661</v>
      </c>
      <c r="F238" s="1">
        <v>0.337367625</v>
      </c>
    </row>
    <row r="239" spans="1:6" x14ac:dyDescent="0.2">
      <c r="A239" s="1" t="s">
        <v>38</v>
      </c>
      <c r="B239" s="1">
        <v>6</v>
      </c>
      <c r="C239" s="1">
        <v>499</v>
      </c>
      <c r="D239" s="1">
        <v>278</v>
      </c>
      <c r="E239" s="1">
        <v>777</v>
      </c>
      <c r="F239" s="1">
        <v>0.35778635800000003</v>
      </c>
    </row>
    <row r="240" spans="1:6" x14ac:dyDescent="0.2">
      <c r="A240" s="1" t="s">
        <v>38</v>
      </c>
      <c r="B240" s="1">
        <v>7</v>
      </c>
      <c r="C240" s="1">
        <v>934</v>
      </c>
      <c r="D240" s="1">
        <v>469</v>
      </c>
      <c r="E240" s="1">
        <v>1403</v>
      </c>
      <c r="F240" s="1">
        <v>0.33428367799999997</v>
      </c>
    </row>
    <row r="241" spans="1:6" x14ac:dyDescent="0.2">
      <c r="A241" s="1" t="s">
        <v>38</v>
      </c>
      <c r="B241" s="1">
        <v>8</v>
      </c>
      <c r="C241" s="1">
        <v>516</v>
      </c>
      <c r="D241" s="1">
        <v>373</v>
      </c>
      <c r="E241" s="1">
        <v>889</v>
      </c>
      <c r="F241" s="1">
        <v>0.41957255300000001</v>
      </c>
    </row>
    <row r="242" spans="1:6" x14ac:dyDescent="0.2">
      <c r="A242" s="1" t="s">
        <v>38</v>
      </c>
      <c r="B242" s="1">
        <v>9</v>
      </c>
      <c r="C242" s="1">
        <v>703</v>
      </c>
      <c r="D242" s="1">
        <v>537</v>
      </c>
      <c r="E242" s="1">
        <v>1240</v>
      </c>
      <c r="F242" s="1">
        <v>0.43306451600000001</v>
      </c>
    </row>
    <row r="243" spans="1:6" x14ac:dyDescent="0.2">
      <c r="A243" s="1" t="s">
        <v>38</v>
      </c>
      <c r="B243" s="1">
        <v>10</v>
      </c>
      <c r="C243" s="1">
        <v>775</v>
      </c>
      <c r="D243" s="1">
        <v>589</v>
      </c>
      <c r="E243" s="1">
        <v>1364</v>
      </c>
      <c r="F243" s="1">
        <v>0.43181818199999999</v>
      </c>
    </row>
    <row r="244" spans="1:6" x14ac:dyDescent="0.2">
      <c r="A244" s="1" t="s">
        <v>38</v>
      </c>
      <c r="B244" s="1">
        <v>11</v>
      </c>
      <c r="C244" s="1">
        <v>667</v>
      </c>
      <c r="D244" s="1">
        <v>621</v>
      </c>
      <c r="E244" s="1">
        <v>1288</v>
      </c>
      <c r="F244" s="1">
        <v>0.48214285699999998</v>
      </c>
    </row>
    <row r="245" spans="1:6" x14ac:dyDescent="0.2">
      <c r="A245" s="1" t="s">
        <v>38</v>
      </c>
      <c r="B245" s="1">
        <v>12</v>
      </c>
      <c r="C245" s="1">
        <v>554</v>
      </c>
      <c r="D245" s="1">
        <v>669</v>
      </c>
      <c r="E245" s="1">
        <v>1223</v>
      </c>
      <c r="F245" s="1">
        <v>0.54701553599999997</v>
      </c>
    </row>
    <row r="246" spans="1:6" x14ac:dyDescent="0.2">
      <c r="A246" s="1" t="s">
        <v>38</v>
      </c>
      <c r="B246" s="1">
        <v>13</v>
      </c>
      <c r="C246" s="1">
        <v>384</v>
      </c>
      <c r="D246" s="1">
        <v>472</v>
      </c>
      <c r="E246" s="1">
        <v>856</v>
      </c>
      <c r="F246" s="1">
        <v>0.55140186899999999</v>
      </c>
    </row>
    <row r="247" spans="1:6" x14ac:dyDescent="0.2">
      <c r="A247" s="1" t="s">
        <v>38</v>
      </c>
      <c r="B247" s="1">
        <v>14</v>
      </c>
      <c r="C247" s="1">
        <v>471</v>
      </c>
      <c r="D247" s="1">
        <v>797</v>
      </c>
      <c r="E247" s="1">
        <v>1268</v>
      </c>
      <c r="F247" s="1">
        <v>0.62854889599999997</v>
      </c>
    </row>
    <row r="248" spans="1:6" x14ac:dyDescent="0.2">
      <c r="A248" s="1" t="s">
        <v>38</v>
      </c>
      <c r="B248" s="1">
        <v>15</v>
      </c>
      <c r="C248" s="1">
        <v>148</v>
      </c>
      <c r="D248" s="1">
        <v>167</v>
      </c>
      <c r="E248" s="1">
        <v>315</v>
      </c>
      <c r="F248" s="1">
        <v>0.53015873000000002</v>
      </c>
    </row>
    <row r="249" spans="1:6" x14ac:dyDescent="0.2">
      <c r="A249" s="1" t="s">
        <v>38</v>
      </c>
      <c r="B249" s="1">
        <v>16</v>
      </c>
      <c r="C249" s="1">
        <v>203</v>
      </c>
      <c r="D249" s="1">
        <v>315</v>
      </c>
      <c r="E249" s="1">
        <v>518</v>
      </c>
      <c r="F249" s="1">
        <v>0.60810810800000004</v>
      </c>
    </row>
    <row r="250" spans="1:6" x14ac:dyDescent="0.2">
      <c r="A250" s="1" t="s">
        <v>38</v>
      </c>
      <c r="B250" s="1">
        <v>17</v>
      </c>
      <c r="C250" s="1">
        <v>23</v>
      </c>
      <c r="D250" s="1">
        <v>35</v>
      </c>
      <c r="E250" s="1">
        <v>58</v>
      </c>
      <c r="F250" s="1">
        <v>0.60344827599999995</v>
      </c>
    </row>
    <row r="251" spans="1:6" x14ac:dyDescent="0.2">
      <c r="A251" s="1" t="s">
        <v>38</v>
      </c>
      <c r="B251" s="1">
        <v>18</v>
      </c>
      <c r="C251" s="1">
        <v>25</v>
      </c>
      <c r="D251" s="1">
        <v>48</v>
      </c>
      <c r="E251" s="1">
        <v>73</v>
      </c>
      <c r="F251" s="1">
        <v>0.65753424699999996</v>
      </c>
    </row>
    <row r="252" spans="1:6" x14ac:dyDescent="0.2">
      <c r="A252" s="1" t="s">
        <v>39</v>
      </c>
      <c r="B252" s="1">
        <v>2</v>
      </c>
      <c r="C252" s="1">
        <v>97</v>
      </c>
      <c r="D252" s="1">
        <v>297</v>
      </c>
      <c r="E252" s="1">
        <v>394</v>
      </c>
      <c r="F252" s="1">
        <v>0.75380710699999998</v>
      </c>
    </row>
    <row r="253" spans="1:6" x14ac:dyDescent="0.2">
      <c r="A253" s="1" t="s">
        <v>39</v>
      </c>
      <c r="B253" s="1">
        <v>3</v>
      </c>
      <c r="C253" s="1">
        <v>85</v>
      </c>
      <c r="D253" s="1">
        <v>79</v>
      </c>
      <c r="E253" s="1">
        <v>164</v>
      </c>
      <c r="F253" s="1">
        <v>0.48170731700000002</v>
      </c>
    </row>
    <row r="254" spans="1:6" x14ac:dyDescent="0.2">
      <c r="A254" s="1" t="s">
        <v>39</v>
      </c>
      <c r="B254" s="1">
        <v>4</v>
      </c>
      <c r="C254" s="1">
        <v>722</v>
      </c>
      <c r="D254" s="1">
        <v>705</v>
      </c>
      <c r="E254" s="1">
        <v>1427</v>
      </c>
      <c r="F254" s="1">
        <v>0.494043448</v>
      </c>
    </row>
    <row r="255" spans="1:6" x14ac:dyDescent="0.2">
      <c r="A255" s="1" t="s">
        <v>39</v>
      </c>
      <c r="B255" s="1">
        <v>5</v>
      </c>
      <c r="C255" s="1">
        <v>1149</v>
      </c>
      <c r="D255" s="1">
        <v>1006</v>
      </c>
      <c r="E255" s="1">
        <v>2155</v>
      </c>
      <c r="F255" s="1">
        <v>0.46682134600000003</v>
      </c>
    </row>
    <row r="256" spans="1:6" x14ac:dyDescent="0.2">
      <c r="A256" s="1" t="s">
        <v>39</v>
      </c>
      <c r="B256" s="1">
        <v>6</v>
      </c>
      <c r="C256" s="1">
        <v>1296</v>
      </c>
      <c r="D256" s="1">
        <v>2420</v>
      </c>
      <c r="E256" s="1">
        <v>3716</v>
      </c>
      <c r="F256" s="1">
        <v>0.65123788999999999</v>
      </c>
    </row>
    <row r="257" spans="1:6" x14ac:dyDescent="0.2">
      <c r="A257" s="1" t="s">
        <v>39</v>
      </c>
      <c r="B257" s="1">
        <v>7</v>
      </c>
      <c r="C257" s="1">
        <v>1123</v>
      </c>
      <c r="D257" s="1">
        <v>3114</v>
      </c>
      <c r="E257" s="1">
        <v>4237</v>
      </c>
      <c r="F257" s="1">
        <v>0.73495397699999998</v>
      </c>
    </row>
    <row r="258" spans="1:6" x14ac:dyDescent="0.2">
      <c r="A258" s="1" t="s">
        <v>39</v>
      </c>
      <c r="B258" s="1">
        <v>8</v>
      </c>
      <c r="C258" s="1">
        <v>1193</v>
      </c>
      <c r="D258" s="1">
        <v>3155</v>
      </c>
      <c r="E258" s="1">
        <v>4348</v>
      </c>
      <c r="F258" s="1">
        <v>0.725620975</v>
      </c>
    </row>
    <row r="259" spans="1:6" x14ac:dyDescent="0.2">
      <c r="A259" s="1" t="s">
        <v>39</v>
      </c>
      <c r="B259" s="1">
        <v>9</v>
      </c>
      <c r="C259" s="1">
        <v>1277</v>
      </c>
      <c r="D259" s="1">
        <v>3412</v>
      </c>
      <c r="E259" s="1">
        <v>4689</v>
      </c>
      <c r="F259" s="1">
        <v>0.727660482</v>
      </c>
    </row>
    <row r="260" spans="1:6" x14ac:dyDescent="0.2">
      <c r="A260" s="1" t="s">
        <v>39</v>
      </c>
      <c r="B260" s="1">
        <v>10</v>
      </c>
      <c r="C260" s="1">
        <v>1286</v>
      </c>
      <c r="D260" s="1">
        <v>3752</v>
      </c>
      <c r="E260" s="1">
        <v>5038</v>
      </c>
      <c r="F260" s="1">
        <v>0.74473997599999997</v>
      </c>
    </row>
    <row r="261" spans="1:6" x14ac:dyDescent="0.2">
      <c r="A261" s="1" t="s">
        <v>39</v>
      </c>
      <c r="B261" s="1">
        <v>11</v>
      </c>
      <c r="C261" s="1">
        <v>1226</v>
      </c>
      <c r="D261" s="1">
        <v>3973</v>
      </c>
      <c r="E261" s="1">
        <v>5199</v>
      </c>
      <c r="F261" s="1">
        <v>0.76418542</v>
      </c>
    </row>
    <row r="262" spans="1:6" x14ac:dyDescent="0.2">
      <c r="A262" s="1" t="s">
        <v>39</v>
      </c>
      <c r="B262" s="1">
        <v>12</v>
      </c>
      <c r="C262" s="1">
        <v>1089</v>
      </c>
      <c r="D262" s="1">
        <v>3733</v>
      </c>
      <c r="E262" s="1">
        <v>4822</v>
      </c>
      <c r="F262" s="1">
        <v>0.77416010000000002</v>
      </c>
    </row>
    <row r="263" spans="1:6" x14ac:dyDescent="0.2">
      <c r="A263" s="1" t="s">
        <v>39</v>
      </c>
      <c r="B263" s="1">
        <v>13</v>
      </c>
      <c r="C263" s="1">
        <v>1043</v>
      </c>
      <c r="D263" s="1">
        <v>3792</v>
      </c>
      <c r="E263" s="1">
        <v>4835</v>
      </c>
      <c r="F263" s="1">
        <v>0.78428128200000002</v>
      </c>
    </row>
    <row r="264" spans="1:6" x14ac:dyDescent="0.2">
      <c r="A264" s="1" t="s">
        <v>39</v>
      </c>
      <c r="B264" s="1">
        <v>14</v>
      </c>
      <c r="C264" s="1">
        <v>992</v>
      </c>
      <c r="D264" s="1">
        <v>3544</v>
      </c>
      <c r="E264" s="1">
        <v>4536</v>
      </c>
      <c r="F264" s="1">
        <v>0.78130511499999999</v>
      </c>
    </row>
    <row r="265" spans="1:6" x14ac:dyDescent="0.2">
      <c r="A265" s="1" t="s">
        <v>39</v>
      </c>
      <c r="B265" s="1">
        <v>15</v>
      </c>
      <c r="C265" s="1">
        <v>689</v>
      </c>
      <c r="D265" s="1">
        <v>2201</v>
      </c>
      <c r="E265" s="1">
        <v>2890</v>
      </c>
      <c r="F265" s="1">
        <v>0.76159169599999998</v>
      </c>
    </row>
    <row r="266" spans="1:6" x14ac:dyDescent="0.2">
      <c r="A266" s="1" t="s">
        <v>39</v>
      </c>
      <c r="B266" s="1">
        <v>16</v>
      </c>
      <c r="C266" s="1">
        <v>497</v>
      </c>
      <c r="D266" s="1">
        <v>1698</v>
      </c>
      <c r="E266" s="1">
        <v>2195</v>
      </c>
      <c r="F266" s="1">
        <v>0.77357631000000004</v>
      </c>
    </row>
    <row r="267" spans="1:6" x14ac:dyDescent="0.2">
      <c r="A267" s="1" t="s">
        <v>39</v>
      </c>
      <c r="B267" s="1">
        <v>17</v>
      </c>
      <c r="C267" s="1">
        <v>344</v>
      </c>
      <c r="D267" s="1">
        <v>1432</v>
      </c>
      <c r="E267" s="1">
        <v>1776</v>
      </c>
      <c r="F267" s="1">
        <v>0.80630630599999997</v>
      </c>
    </row>
    <row r="268" spans="1:6" x14ac:dyDescent="0.2">
      <c r="A268" s="1" t="s">
        <v>39</v>
      </c>
      <c r="B268" s="1">
        <v>18</v>
      </c>
      <c r="C268" s="1">
        <v>441</v>
      </c>
      <c r="D268" s="1">
        <v>1996</v>
      </c>
      <c r="E268" s="1">
        <v>2437</v>
      </c>
      <c r="F268" s="1">
        <v>0.81903980300000001</v>
      </c>
    </row>
    <row r="269" spans="1:6" x14ac:dyDescent="0.2">
      <c r="A269" s="1" t="s">
        <v>40</v>
      </c>
      <c r="B269" s="1">
        <v>2</v>
      </c>
      <c r="C269" s="1">
        <v>2380</v>
      </c>
      <c r="D269" s="1">
        <v>800</v>
      </c>
      <c r="E269" s="1">
        <v>3180</v>
      </c>
      <c r="F269" s="1">
        <v>0.25157232699999998</v>
      </c>
    </row>
    <row r="270" spans="1:6" x14ac:dyDescent="0.2">
      <c r="A270" s="1" t="s">
        <v>40</v>
      </c>
      <c r="B270" s="1">
        <v>3</v>
      </c>
      <c r="C270" s="1">
        <v>9330</v>
      </c>
      <c r="D270" s="1">
        <v>3382</v>
      </c>
      <c r="E270" s="1">
        <v>12712</v>
      </c>
      <c r="F270" s="1">
        <v>0.26604782900000001</v>
      </c>
    </row>
    <row r="271" spans="1:6" x14ac:dyDescent="0.2">
      <c r="A271" s="1" t="s">
        <v>40</v>
      </c>
      <c r="B271" s="1">
        <v>4</v>
      </c>
      <c r="C271" s="1">
        <v>8596</v>
      </c>
      <c r="D271" s="1">
        <v>3308</v>
      </c>
      <c r="E271" s="1">
        <v>11904</v>
      </c>
      <c r="F271" s="1">
        <v>0.277889785</v>
      </c>
    </row>
    <row r="272" spans="1:6" x14ac:dyDescent="0.2">
      <c r="A272" s="1" t="s">
        <v>40</v>
      </c>
      <c r="B272" s="1">
        <v>5</v>
      </c>
      <c r="C272" s="1">
        <v>10695</v>
      </c>
      <c r="D272" s="1">
        <v>4063</v>
      </c>
      <c r="E272" s="1">
        <v>14758</v>
      </c>
      <c r="F272" s="1">
        <v>0.27530830699999997</v>
      </c>
    </row>
    <row r="273" spans="1:6" x14ac:dyDescent="0.2">
      <c r="A273" s="1" t="s">
        <v>40</v>
      </c>
      <c r="B273" s="1">
        <v>6</v>
      </c>
      <c r="C273" s="1">
        <v>5701</v>
      </c>
      <c r="D273" s="1">
        <v>2603</v>
      </c>
      <c r="E273" s="1">
        <v>8304</v>
      </c>
      <c r="F273" s="1">
        <v>0.31346339099999998</v>
      </c>
    </row>
    <row r="274" spans="1:6" x14ac:dyDescent="0.2">
      <c r="A274" s="1" t="s">
        <v>40</v>
      </c>
      <c r="B274" s="1">
        <v>7</v>
      </c>
      <c r="C274" s="1">
        <v>4400</v>
      </c>
      <c r="D274" s="1">
        <v>2266</v>
      </c>
      <c r="E274" s="1">
        <v>6666</v>
      </c>
      <c r="F274" s="1">
        <v>0.33993399299999999</v>
      </c>
    </row>
    <row r="275" spans="1:6" x14ac:dyDescent="0.2">
      <c r="A275" s="1" t="s">
        <v>40</v>
      </c>
      <c r="B275" s="1">
        <v>8</v>
      </c>
      <c r="C275" s="1">
        <v>3249</v>
      </c>
      <c r="D275" s="1">
        <v>2104</v>
      </c>
      <c r="E275" s="1">
        <v>5353</v>
      </c>
      <c r="F275" s="1">
        <v>0.39305062600000001</v>
      </c>
    </row>
    <row r="276" spans="1:6" x14ac:dyDescent="0.2">
      <c r="A276" s="1" t="s">
        <v>40</v>
      </c>
      <c r="B276" s="1">
        <v>9</v>
      </c>
      <c r="C276" s="1">
        <v>2951</v>
      </c>
      <c r="D276" s="1">
        <v>2349</v>
      </c>
      <c r="E276" s="1">
        <v>5300</v>
      </c>
      <c r="F276" s="1">
        <v>0.44320754699999998</v>
      </c>
    </row>
    <row r="277" spans="1:6" x14ac:dyDescent="0.2">
      <c r="A277" s="1" t="s">
        <v>40</v>
      </c>
      <c r="B277" s="1">
        <v>10</v>
      </c>
      <c r="C277" s="1">
        <v>3226</v>
      </c>
      <c r="D277" s="1">
        <v>2934</v>
      </c>
      <c r="E277" s="1">
        <v>6160</v>
      </c>
      <c r="F277" s="1">
        <v>0.47629870099999999</v>
      </c>
    </row>
    <row r="278" spans="1:6" x14ac:dyDescent="0.2">
      <c r="A278" s="1" t="s">
        <v>40</v>
      </c>
      <c r="B278" s="1">
        <v>11</v>
      </c>
      <c r="C278" s="1">
        <v>3204</v>
      </c>
      <c r="D278" s="1">
        <v>3171</v>
      </c>
      <c r="E278" s="1">
        <v>6375</v>
      </c>
      <c r="F278" s="1">
        <v>0.49741176500000001</v>
      </c>
    </row>
    <row r="279" spans="1:6" x14ac:dyDescent="0.2">
      <c r="A279" s="1" t="s">
        <v>40</v>
      </c>
      <c r="B279" s="1">
        <v>12</v>
      </c>
      <c r="C279" s="1">
        <v>2438</v>
      </c>
      <c r="D279" s="1">
        <v>2631</v>
      </c>
      <c r="E279" s="1">
        <v>5069</v>
      </c>
      <c r="F279" s="1">
        <v>0.51903728500000001</v>
      </c>
    </row>
    <row r="280" spans="1:6" x14ac:dyDescent="0.2">
      <c r="A280" s="1" t="s">
        <v>40</v>
      </c>
      <c r="B280" s="1">
        <v>13</v>
      </c>
      <c r="C280" s="1">
        <v>1758</v>
      </c>
      <c r="D280" s="1">
        <v>1824</v>
      </c>
      <c r="E280" s="1">
        <v>3582</v>
      </c>
      <c r="F280" s="1">
        <v>0.50921273</v>
      </c>
    </row>
    <row r="281" spans="1:6" x14ac:dyDescent="0.2">
      <c r="A281" s="1" t="s">
        <v>40</v>
      </c>
      <c r="B281" s="1">
        <v>14</v>
      </c>
      <c r="C281" s="1">
        <v>1343</v>
      </c>
      <c r="D281" s="1">
        <v>1675</v>
      </c>
      <c r="E281" s="1">
        <v>3018</v>
      </c>
      <c r="F281" s="1">
        <v>0.55500331300000005</v>
      </c>
    </row>
    <row r="282" spans="1:6" x14ac:dyDescent="0.2">
      <c r="A282" s="1" t="s">
        <v>40</v>
      </c>
      <c r="B282" s="1">
        <v>15</v>
      </c>
      <c r="C282" s="1">
        <v>697</v>
      </c>
      <c r="D282" s="1">
        <v>828</v>
      </c>
      <c r="E282" s="1">
        <v>1525</v>
      </c>
      <c r="F282" s="1">
        <v>0.54295081999999995</v>
      </c>
    </row>
    <row r="283" spans="1:6" x14ac:dyDescent="0.2">
      <c r="A283" s="1" t="s">
        <v>40</v>
      </c>
      <c r="B283" s="1">
        <v>16</v>
      </c>
      <c r="C283" s="1">
        <v>899</v>
      </c>
      <c r="D283" s="1">
        <v>1120</v>
      </c>
      <c r="E283" s="1">
        <v>2019</v>
      </c>
      <c r="F283" s="1">
        <v>0.55473006400000002</v>
      </c>
    </row>
    <row r="284" spans="1:6" x14ac:dyDescent="0.2">
      <c r="A284" s="1" t="s">
        <v>40</v>
      </c>
      <c r="B284" s="1">
        <v>17</v>
      </c>
      <c r="C284" s="1">
        <v>143</v>
      </c>
      <c r="D284" s="1">
        <v>197</v>
      </c>
      <c r="E284" s="1">
        <v>340</v>
      </c>
      <c r="F284" s="1">
        <v>0.57941176500000002</v>
      </c>
    </row>
    <row r="285" spans="1:6" x14ac:dyDescent="0.2">
      <c r="A285" s="1" t="s">
        <v>40</v>
      </c>
      <c r="B285" s="1">
        <v>18</v>
      </c>
      <c r="C285" s="1">
        <v>484</v>
      </c>
      <c r="D285" s="1">
        <v>742</v>
      </c>
      <c r="E285" s="1">
        <v>1226</v>
      </c>
      <c r="F285" s="1">
        <v>0.60522022799999997</v>
      </c>
    </row>
    <row r="286" spans="1:6" x14ac:dyDescent="0.2">
      <c r="A286" s="1" t="s">
        <v>46</v>
      </c>
      <c r="B286" s="1">
        <v>1</v>
      </c>
      <c r="C286" s="1">
        <v>170</v>
      </c>
      <c r="D286" s="1">
        <v>51</v>
      </c>
      <c r="E286" s="1">
        <v>221</v>
      </c>
      <c r="F286" s="1">
        <v>0.23076923099999999</v>
      </c>
    </row>
    <row r="287" spans="1:6" x14ac:dyDescent="0.2">
      <c r="A287" s="1" t="s">
        <v>46</v>
      </c>
      <c r="B287" s="1">
        <v>2</v>
      </c>
      <c r="C287" s="1">
        <v>2993</v>
      </c>
      <c r="D287" s="1">
        <v>1447</v>
      </c>
      <c r="E287" s="1">
        <v>4440</v>
      </c>
      <c r="F287" s="1">
        <v>0.32590090100000002</v>
      </c>
    </row>
    <row r="288" spans="1:6" x14ac:dyDescent="0.2">
      <c r="A288" s="1" t="s">
        <v>46</v>
      </c>
      <c r="B288" s="1">
        <v>3</v>
      </c>
      <c r="C288" s="1">
        <v>23038</v>
      </c>
      <c r="D288" s="1">
        <v>12473</v>
      </c>
      <c r="E288" s="1">
        <v>35511</v>
      </c>
      <c r="F288" s="1">
        <v>0.35124327700000002</v>
      </c>
    </row>
    <row r="289" spans="1:6" x14ac:dyDescent="0.2">
      <c r="A289" s="1" t="s">
        <v>46</v>
      </c>
      <c r="B289" s="1">
        <v>4</v>
      </c>
      <c r="C289" s="1">
        <v>39976</v>
      </c>
      <c r="D289" s="1">
        <v>21013</v>
      </c>
      <c r="E289" s="1">
        <v>60989</v>
      </c>
      <c r="F289" s="1">
        <v>0.34453753999999998</v>
      </c>
    </row>
    <row r="290" spans="1:6" x14ac:dyDescent="0.2">
      <c r="A290" s="1" t="s">
        <v>46</v>
      </c>
      <c r="B290" s="1">
        <v>5</v>
      </c>
      <c r="C290" s="1">
        <v>23105</v>
      </c>
      <c r="D290" s="1">
        <v>13169</v>
      </c>
      <c r="E290" s="1">
        <v>36274</v>
      </c>
      <c r="F290" s="1">
        <v>0.36304239999999999</v>
      </c>
    </row>
    <row r="291" spans="1:6" x14ac:dyDescent="0.2">
      <c r="A291" s="1" t="s">
        <v>46</v>
      </c>
      <c r="B291" s="1">
        <v>6</v>
      </c>
      <c r="C291" s="1">
        <v>23015</v>
      </c>
      <c r="D291" s="1">
        <v>13092</v>
      </c>
      <c r="E291" s="1">
        <v>36107</v>
      </c>
      <c r="F291" s="1">
        <v>0.36258897200000001</v>
      </c>
    </row>
    <row r="292" spans="1:6" x14ac:dyDescent="0.2">
      <c r="A292" s="1" t="s">
        <v>46</v>
      </c>
      <c r="B292" s="1">
        <v>7</v>
      </c>
      <c r="C292" s="1">
        <v>25719</v>
      </c>
      <c r="D292" s="1">
        <v>12497</v>
      </c>
      <c r="E292" s="1">
        <v>38216</v>
      </c>
      <c r="F292" s="1">
        <v>0.32700962900000002</v>
      </c>
    </row>
    <row r="293" spans="1:6" x14ac:dyDescent="0.2">
      <c r="A293" s="1" t="s">
        <v>46</v>
      </c>
      <c r="B293" s="1">
        <v>8</v>
      </c>
      <c r="C293" s="1">
        <v>21050</v>
      </c>
      <c r="D293" s="1">
        <v>9325</v>
      </c>
      <c r="E293" s="1">
        <v>30375</v>
      </c>
      <c r="F293" s="1">
        <v>0.30699588500000002</v>
      </c>
    </row>
    <row r="294" spans="1:6" x14ac:dyDescent="0.2">
      <c r="A294" s="1" t="s">
        <v>46</v>
      </c>
      <c r="B294" s="1">
        <v>9</v>
      </c>
      <c r="C294" s="1">
        <v>15024</v>
      </c>
      <c r="D294" s="1">
        <v>6866</v>
      </c>
      <c r="E294" s="1">
        <v>21890</v>
      </c>
      <c r="F294" s="1">
        <v>0.313659205</v>
      </c>
    </row>
    <row r="295" spans="1:6" x14ac:dyDescent="0.2">
      <c r="A295" s="1" t="s">
        <v>46</v>
      </c>
      <c r="B295" s="1">
        <v>10</v>
      </c>
      <c r="C295" s="1">
        <v>11700</v>
      </c>
      <c r="D295" s="1">
        <v>5873</v>
      </c>
      <c r="E295" s="1">
        <v>17573</v>
      </c>
      <c r="F295" s="1">
        <v>0.33420588400000001</v>
      </c>
    </row>
    <row r="296" spans="1:6" x14ac:dyDescent="0.2">
      <c r="A296" s="1" t="s">
        <v>46</v>
      </c>
      <c r="B296" s="1">
        <v>11</v>
      </c>
      <c r="C296" s="1">
        <v>9042</v>
      </c>
      <c r="D296" s="1">
        <v>4599</v>
      </c>
      <c r="E296" s="1">
        <v>13641</v>
      </c>
      <c r="F296" s="1">
        <v>0.33714537100000003</v>
      </c>
    </row>
    <row r="297" spans="1:6" x14ac:dyDescent="0.2">
      <c r="A297" s="1" t="s">
        <v>46</v>
      </c>
      <c r="B297" s="1">
        <v>12</v>
      </c>
      <c r="C297" s="1">
        <v>5824</v>
      </c>
      <c r="D297" s="1">
        <v>3283</v>
      </c>
      <c r="E297" s="1">
        <v>9107</v>
      </c>
      <c r="F297" s="1">
        <v>0.36049192899999999</v>
      </c>
    </row>
    <row r="298" spans="1:6" x14ac:dyDescent="0.2">
      <c r="A298" s="1" t="s">
        <v>46</v>
      </c>
      <c r="B298" s="1">
        <v>13</v>
      </c>
      <c r="C298" s="1">
        <v>3470</v>
      </c>
      <c r="D298" s="1">
        <v>2063</v>
      </c>
      <c r="E298" s="1">
        <v>5533</v>
      </c>
      <c r="F298" s="1">
        <v>0.37285378600000002</v>
      </c>
    </row>
    <row r="299" spans="1:6" x14ac:dyDescent="0.2">
      <c r="A299" s="1" t="s">
        <v>46</v>
      </c>
      <c r="B299" s="1">
        <v>14</v>
      </c>
      <c r="C299" s="1">
        <v>1703</v>
      </c>
      <c r="D299" s="1">
        <v>1134</v>
      </c>
      <c r="E299" s="1">
        <v>2837</v>
      </c>
      <c r="F299" s="1">
        <v>0.39971801200000001</v>
      </c>
    </row>
    <row r="300" spans="1:6" x14ac:dyDescent="0.2">
      <c r="A300" s="1" t="s">
        <v>46</v>
      </c>
      <c r="B300" s="1">
        <v>15</v>
      </c>
      <c r="C300" s="1">
        <v>786</v>
      </c>
      <c r="D300" s="1">
        <v>674</v>
      </c>
      <c r="E300" s="1">
        <v>1460</v>
      </c>
      <c r="F300" s="1">
        <v>0.46164383599999997</v>
      </c>
    </row>
    <row r="301" spans="1:6" x14ac:dyDescent="0.2">
      <c r="A301" s="1" t="s">
        <v>46</v>
      </c>
      <c r="B301" s="1">
        <v>16</v>
      </c>
      <c r="C301" s="1">
        <v>861</v>
      </c>
      <c r="D301" s="1">
        <v>783</v>
      </c>
      <c r="E301" s="1">
        <v>1644</v>
      </c>
      <c r="F301" s="1">
        <v>0.47627737199999998</v>
      </c>
    </row>
    <row r="302" spans="1:6" x14ac:dyDescent="0.2">
      <c r="A302" s="1" t="s">
        <v>46</v>
      </c>
      <c r="B302" s="1">
        <v>17</v>
      </c>
      <c r="C302" s="1">
        <v>763</v>
      </c>
      <c r="D302" s="1">
        <v>727</v>
      </c>
      <c r="E302" s="1">
        <v>1490</v>
      </c>
      <c r="F302" s="1">
        <v>0.487919463</v>
      </c>
    </row>
    <row r="303" spans="1:6" x14ac:dyDescent="0.2">
      <c r="A303" s="1" t="s">
        <v>46</v>
      </c>
      <c r="B303" s="1">
        <v>18</v>
      </c>
      <c r="C303" s="1">
        <v>9656</v>
      </c>
      <c r="D303" s="1">
        <v>16294</v>
      </c>
      <c r="E303" s="1">
        <v>25950</v>
      </c>
      <c r="F303" s="1">
        <v>0.62789980700000003</v>
      </c>
    </row>
    <row r="304" spans="1:6" x14ac:dyDescent="0.2">
      <c r="C304" s="2"/>
      <c r="D304" s="2"/>
      <c r="E304" s="2"/>
      <c r="F304" s="2"/>
    </row>
    <row r="305" spans="1:6" x14ac:dyDescent="0.2">
      <c r="A305" s="1" t="s">
        <v>45</v>
      </c>
      <c r="B305" s="1">
        <v>2</v>
      </c>
      <c r="C305">
        <v>17072</v>
      </c>
      <c r="D305">
        <v>8481</v>
      </c>
      <c r="E305">
        <v>25553</v>
      </c>
      <c r="F305">
        <v>0.33189840723202757</v>
      </c>
    </row>
    <row r="306" spans="1:6" x14ac:dyDescent="0.2">
      <c r="A306" s="1" t="s">
        <v>45</v>
      </c>
      <c r="B306" s="1">
        <v>3</v>
      </c>
      <c r="C306">
        <v>74612</v>
      </c>
      <c r="D306">
        <v>49492</v>
      </c>
      <c r="E306">
        <v>124104</v>
      </c>
      <c r="F306">
        <v>0.39879455940179204</v>
      </c>
    </row>
    <row r="307" spans="1:6" x14ac:dyDescent="0.2">
      <c r="A307" s="1" t="s">
        <v>45</v>
      </c>
      <c r="B307">
        <v>4</v>
      </c>
      <c r="C307">
        <v>112917</v>
      </c>
      <c r="D307">
        <v>88865</v>
      </c>
      <c r="E307">
        <v>201782</v>
      </c>
      <c r="F307">
        <v>0.44040102685075971</v>
      </c>
    </row>
    <row r="308" spans="1:6" x14ac:dyDescent="0.2">
      <c r="A308" s="1" t="s">
        <v>45</v>
      </c>
      <c r="B308">
        <v>5</v>
      </c>
      <c r="C308">
        <v>91128</v>
      </c>
      <c r="D308">
        <v>81102</v>
      </c>
      <c r="E308">
        <v>172230</v>
      </c>
      <c r="F308">
        <v>0.47089357254833653</v>
      </c>
    </row>
    <row r="309" spans="1:6" x14ac:dyDescent="0.2">
      <c r="A309" s="1" t="s">
        <v>45</v>
      </c>
      <c r="B309">
        <v>6</v>
      </c>
      <c r="C309">
        <v>81402</v>
      </c>
      <c r="D309">
        <v>88535</v>
      </c>
      <c r="E309">
        <v>169937</v>
      </c>
      <c r="F309">
        <v>0.52098718937017841</v>
      </c>
    </row>
    <row r="310" spans="1:6" x14ac:dyDescent="0.2">
      <c r="A310" s="1" t="s">
        <v>45</v>
      </c>
      <c r="B310">
        <v>7</v>
      </c>
      <c r="C310">
        <v>84169</v>
      </c>
      <c r="D310">
        <v>99734</v>
      </c>
      <c r="E310">
        <v>183903</v>
      </c>
      <c r="F310">
        <v>0.54231850486397726</v>
      </c>
    </row>
    <row r="311" spans="1:6" x14ac:dyDescent="0.2">
      <c r="A311" s="1" t="s">
        <v>45</v>
      </c>
      <c r="B311">
        <v>8</v>
      </c>
      <c r="C311">
        <v>72957</v>
      </c>
      <c r="D311">
        <v>100948</v>
      </c>
      <c r="E311">
        <v>173905</v>
      </c>
      <c r="F311">
        <v>0.58047784710042838</v>
      </c>
    </row>
    <row r="312" spans="1:6" x14ac:dyDescent="0.2">
      <c r="A312" s="1" t="s">
        <v>45</v>
      </c>
      <c r="B312">
        <v>9</v>
      </c>
      <c r="C312">
        <v>64103</v>
      </c>
      <c r="D312">
        <v>88612</v>
      </c>
      <c r="E312">
        <v>152715</v>
      </c>
      <c r="F312">
        <v>0.58024424581737222</v>
      </c>
    </row>
    <row r="313" spans="1:6" x14ac:dyDescent="0.2">
      <c r="A313" s="1" t="s">
        <v>45</v>
      </c>
      <c r="B313">
        <v>10</v>
      </c>
      <c r="C313">
        <v>53748</v>
      </c>
      <c r="D313">
        <v>77585</v>
      </c>
      <c r="E313">
        <v>131333</v>
      </c>
      <c r="F313">
        <v>0.59075023033053387</v>
      </c>
    </row>
    <row r="314" spans="1:6" x14ac:dyDescent="0.2">
      <c r="A314" s="1" t="s">
        <v>45</v>
      </c>
      <c r="B314">
        <v>11</v>
      </c>
      <c r="C314">
        <v>43172</v>
      </c>
      <c r="D314">
        <v>64988</v>
      </c>
      <c r="E314">
        <v>108160</v>
      </c>
      <c r="F314">
        <v>0.60085059171597632</v>
      </c>
    </row>
    <row r="315" spans="1:6" x14ac:dyDescent="0.2">
      <c r="A315" s="1" t="s">
        <v>45</v>
      </c>
      <c r="B315">
        <v>12</v>
      </c>
      <c r="C315">
        <v>29947</v>
      </c>
      <c r="D315">
        <v>48881</v>
      </c>
      <c r="E315">
        <v>78828</v>
      </c>
      <c r="F315">
        <v>0.62009691987618609</v>
      </c>
    </row>
    <row r="316" spans="1:6" x14ac:dyDescent="0.2">
      <c r="A316" s="1" t="s">
        <v>45</v>
      </c>
      <c r="B316">
        <v>13</v>
      </c>
      <c r="C316">
        <v>21297</v>
      </c>
      <c r="D316">
        <v>33480</v>
      </c>
      <c r="E316">
        <v>54777</v>
      </c>
      <c r="F316">
        <v>0.61120543293718166</v>
      </c>
    </row>
    <row r="317" spans="1:6" x14ac:dyDescent="0.2">
      <c r="A317" s="1" t="s">
        <v>45</v>
      </c>
      <c r="B317">
        <v>14</v>
      </c>
      <c r="C317">
        <v>15248</v>
      </c>
      <c r="D317">
        <v>26533</v>
      </c>
      <c r="E317">
        <v>41781</v>
      </c>
      <c r="F317">
        <v>0.63504942437950263</v>
      </c>
    </row>
    <row r="318" spans="1:6" x14ac:dyDescent="0.2">
      <c r="A318" s="1" t="s">
        <v>45</v>
      </c>
      <c r="B318">
        <v>15</v>
      </c>
      <c r="C318">
        <v>8246</v>
      </c>
      <c r="D318">
        <v>16982</v>
      </c>
      <c r="E318">
        <v>25228</v>
      </c>
      <c r="F318">
        <v>0.67314095449500555</v>
      </c>
    </row>
    <row r="319" spans="1:6" x14ac:dyDescent="0.2">
      <c r="A319" s="1" t="s">
        <v>45</v>
      </c>
      <c r="B319">
        <v>16</v>
      </c>
      <c r="C319">
        <v>10708</v>
      </c>
      <c r="D319">
        <v>22235</v>
      </c>
      <c r="E319">
        <v>32943</v>
      </c>
      <c r="F319">
        <v>0.67495370791974019</v>
      </c>
    </row>
    <row r="320" spans="1:6" x14ac:dyDescent="0.2">
      <c r="A320" s="1" t="s">
        <v>45</v>
      </c>
      <c r="B320">
        <v>17</v>
      </c>
      <c r="C320">
        <v>2475</v>
      </c>
      <c r="D320">
        <v>5356</v>
      </c>
      <c r="E320">
        <v>7831</v>
      </c>
      <c r="F320">
        <v>0.68394841016472996</v>
      </c>
    </row>
    <row r="321" spans="1:6" x14ac:dyDescent="0.2">
      <c r="A321" s="1" t="s">
        <v>45</v>
      </c>
      <c r="B321">
        <v>18</v>
      </c>
      <c r="C321">
        <v>13264</v>
      </c>
      <c r="D321">
        <v>23817</v>
      </c>
      <c r="E321">
        <v>37081</v>
      </c>
      <c r="F321">
        <v>0.64229659394298966</v>
      </c>
    </row>
  </sheetData>
  <sortState ref="A2:F320">
    <sortCondition ref="A2:A320"/>
  </sortSt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6"/>
  <sheetViews>
    <sheetView topLeftCell="A260" workbookViewId="0">
      <selection activeCell="A269" sqref="A269:A286"/>
    </sheetView>
  </sheetViews>
  <sheetFormatPr baseColWidth="10" defaultRowHeight="16" x14ac:dyDescent="0.2"/>
  <cols>
    <col min="1" max="1" width="49.33203125" customWidth="1"/>
    <col min="5" max="5" width="17.83203125" customWidth="1"/>
  </cols>
  <sheetData>
    <row r="1" spans="1:6" s="2" customFormat="1" x14ac:dyDescent="0.2">
      <c r="A1" s="2" t="s">
        <v>0</v>
      </c>
      <c r="B1" s="2" t="s">
        <v>48</v>
      </c>
      <c r="C1" s="2" t="s">
        <v>21</v>
      </c>
      <c r="D1" s="2" t="s">
        <v>22</v>
      </c>
      <c r="E1" s="2" t="s">
        <v>47</v>
      </c>
      <c r="F1" s="2" t="s">
        <v>23</v>
      </c>
    </row>
    <row r="2" spans="1:6" x14ac:dyDescent="0.2">
      <c r="A2" t="s">
        <v>25</v>
      </c>
      <c r="B2">
        <v>1</v>
      </c>
      <c r="C2">
        <v>266</v>
      </c>
      <c r="D2">
        <v>297</v>
      </c>
      <c r="E2">
        <f t="shared" ref="E2:E65" si="0">C2+D2</f>
        <v>563</v>
      </c>
      <c r="F2">
        <f t="shared" ref="F2:F65" si="1">D2/E2</f>
        <v>0.52753108348134992</v>
      </c>
    </row>
    <row r="3" spans="1:6" x14ac:dyDescent="0.2">
      <c r="A3" t="s">
        <v>25</v>
      </c>
      <c r="B3">
        <v>2</v>
      </c>
      <c r="C3">
        <v>6153</v>
      </c>
      <c r="D3">
        <v>9096</v>
      </c>
      <c r="E3">
        <f t="shared" si="0"/>
        <v>15249</v>
      </c>
      <c r="F3">
        <f t="shared" si="1"/>
        <v>0.59649813102498528</v>
      </c>
    </row>
    <row r="4" spans="1:6" x14ac:dyDescent="0.2">
      <c r="A4" t="s">
        <v>25</v>
      </c>
      <c r="B4">
        <v>3</v>
      </c>
      <c r="C4">
        <v>6906</v>
      </c>
      <c r="D4">
        <v>6891</v>
      </c>
      <c r="E4">
        <f t="shared" si="0"/>
        <v>13797</v>
      </c>
      <c r="F4">
        <f t="shared" si="1"/>
        <v>0.49945640356599258</v>
      </c>
    </row>
    <row r="5" spans="1:6" x14ac:dyDescent="0.2">
      <c r="A5" t="s">
        <v>25</v>
      </c>
      <c r="B5">
        <v>4</v>
      </c>
      <c r="C5">
        <v>10341</v>
      </c>
      <c r="D5">
        <v>7932</v>
      </c>
      <c r="E5">
        <f t="shared" si="0"/>
        <v>18273</v>
      </c>
      <c r="F5">
        <f t="shared" si="1"/>
        <v>0.43408307338696439</v>
      </c>
    </row>
    <row r="6" spans="1:6" x14ac:dyDescent="0.2">
      <c r="A6" t="s">
        <v>25</v>
      </c>
      <c r="B6">
        <v>5</v>
      </c>
      <c r="C6">
        <v>6251</v>
      </c>
      <c r="D6">
        <v>8252</v>
      </c>
      <c r="E6">
        <f t="shared" si="0"/>
        <v>14503</v>
      </c>
      <c r="F6">
        <f t="shared" si="1"/>
        <v>0.56898572709094675</v>
      </c>
    </row>
    <row r="7" spans="1:6" x14ac:dyDescent="0.2">
      <c r="A7" t="s">
        <v>25</v>
      </c>
      <c r="B7">
        <v>6</v>
      </c>
      <c r="C7">
        <v>4545</v>
      </c>
      <c r="D7">
        <v>6706</v>
      </c>
      <c r="E7">
        <f t="shared" si="0"/>
        <v>11251</v>
      </c>
      <c r="F7">
        <f t="shared" si="1"/>
        <v>0.59603590791929606</v>
      </c>
    </row>
    <row r="8" spans="1:6" x14ac:dyDescent="0.2">
      <c r="A8" t="s">
        <v>25</v>
      </c>
      <c r="B8">
        <v>7</v>
      </c>
      <c r="C8">
        <v>3386</v>
      </c>
      <c r="D8">
        <v>4536</v>
      </c>
      <c r="E8">
        <f t="shared" si="0"/>
        <v>7922</v>
      </c>
      <c r="F8">
        <f t="shared" si="1"/>
        <v>0.57258268114112598</v>
      </c>
    </row>
    <row r="9" spans="1:6" x14ac:dyDescent="0.2">
      <c r="A9" t="s">
        <v>25</v>
      </c>
      <c r="B9">
        <v>8</v>
      </c>
      <c r="C9">
        <v>2665</v>
      </c>
      <c r="D9">
        <v>5184</v>
      </c>
      <c r="E9">
        <f t="shared" si="0"/>
        <v>7849</v>
      </c>
      <c r="F9">
        <f t="shared" si="1"/>
        <v>0.66046630143967389</v>
      </c>
    </row>
    <row r="10" spans="1:6" x14ac:dyDescent="0.2">
      <c r="A10" t="s">
        <v>25</v>
      </c>
      <c r="B10">
        <v>9</v>
      </c>
      <c r="C10">
        <v>1615</v>
      </c>
      <c r="D10">
        <v>2950</v>
      </c>
      <c r="E10">
        <f t="shared" si="0"/>
        <v>4565</v>
      </c>
      <c r="F10">
        <f t="shared" si="1"/>
        <v>0.64622124863088715</v>
      </c>
    </row>
    <row r="11" spans="1:6" x14ac:dyDescent="0.2">
      <c r="A11" t="s">
        <v>25</v>
      </c>
      <c r="B11">
        <v>10</v>
      </c>
      <c r="C11">
        <v>1043</v>
      </c>
      <c r="D11">
        <v>1907</v>
      </c>
      <c r="E11">
        <f t="shared" si="0"/>
        <v>2950</v>
      </c>
      <c r="F11">
        <f t="shared" si="1"/>
        <v>0.64644067796610172</v>
      </c>
    </row>
    <row r="12" spans="1:6" x14ac:dyDescent="0.2">
      <c r="A12" t="s">
        <v>25</v>
      </c>
      <c r="B12">
        <v>11</v>
      </c>
      <c r="C12">
        <v>464</v>
      </c>
      <c r="D12">
        <v>1016</v>
      </c>
      <c r="E12">
        <f t="shared" si="0"/>
        <v>1480</v>
      </c>
      <c r="F12">
        <f t="shared" si="1"/>
        <v>0.68648648648648647</v>
      </c>
    </row>
    <row r="13" spans="1:6" x14ac:dyDescent="0.2">
      <c r="A13" t="s">
        <v>25</v>
      </c>
      <c r="B13">
        <v>12</v>
      </c>
      <c r="C13">
        <v>341</v>
      </c>
      <c r="D13">
        <v>863</v>
      </c>
      <c r="E13">
        <f t="shared" si="0"/>
        <v>1204</v>
      </c>
      <c r="F13">
        <f t="shared" si="1"/>
        <v>0.71677740863787376</v>
      </c>
    </row>
    <row r="14" spans="1:6" x14ac:dyDescent="0.2">
      <c r="A14" t="s">
        <v>25</v>
      </c>
      <c r="B14">
        <v>13</v>
      </c>
      <c r="C14">
        <v>170</v>
      </c>
      <c r="D14">
        <v>528</v>
      </c>
      <c r="E14">
        <f t="shared" si="0"/>
        <v>698</v>
      </c>
      <c r="F14">
        <f t="shared" si="1"/>
        <v>0.7564469914040115</v>
      </c>
    </row>
    <row r="15" spans="1:6" x14ac:dyDescent="0.2">
      <c r="A15" t="s">
        <v>25</v>
      </c>
      <c r="B15">
        <v>14</v>
      </c>
      <c r="C15">
        <v>99</v>
      </c>
      <c r="D15">
        <v>357</v>
      </c>
      <c r="E15">
        <f t="shared" si="0"/>
        <v>456</v>
      </c>
      <c r="F15">
        <f t="shared" si="1"/>
        <v>0.78289473684210531</v>
      </c>
    </row>
    <row r="16" spans="1:6" x14ac:dyDescent="0.2">
      <c r="A16" t="s">
        <v>25</v>
      </c>
      <c r="B16">
        <v>15</v>
      </c>
      <c r="C16">
        <v>26</v>
      </c>
      <c r="D16">
        <v>111</v>
      </c>
      <c r="E16">
        <f t="shared" si="0"/>
        <v>137</v>
      </c>
      <c r="F16">
        <f t="shared" si="1"/>
        <v>0.81021897810218979</v>
      </c>
    </row>
    <row r="17" spans="1:6" x14ac:dyDescent="0.2">
      <c r="A17" t="s">
        <v>25</v>
      </c>
      <c r="B17">
        <v>16</v>
      </c>
      <c r="C17">
        <v>59</v>
      </c>
      <c r="D17">
        <v>168</v>
      </c>
      <c r="E17">
        <f t="shared" si="0"/>
        <v>227</v>
      </c>
      <c r="F17">
        <f t="shared" si="1"/>
        <v>0.74008810572687223</v>
      </c>
    </row>
    <row r="18" spans="1:6" x14ac:dyDescent="0.2">
      <c r="A18" t="s">
        <v>24</v>
      </c>
      <c r="B18">
        <v>1</v>
      </c>
      <c r="C18">
        <v>31</v>
      </c>
      <c r="D18">
        <v>14</v>
      </c>
      <c r="E18">
        <f t="shared" si="0"/>
        <v>45</v>
      </c>
      <c r="F18">
        <f t="shared" si="1"/>
        <v>0.31111111111111112</v>
      </c>
    </row>
    <row r="19" spans="1:6" x14ac:dyDescent="0.2">
      <c r="A19" t="s">
        <v>24</v>
      </c>
      <c r="B19">
        <v>2</v>
      </c>
      <c r="C19">
        <v>2585</v>
      </c>
      <c r="D19">
        <v>1269</v>
      </c>
      <c r="E19">
        <f t="shared" si="0"/>
        <v>3854</v>
      </c>
      <c r="F19">
        <f t="shared" si="1"/>
        <v>0.32926829268292684</v>
      </c>
    </row>
    <row r="20" spans="1:6" x14ac:dyDescent="0.2">
      <c r="A20" t="s">
        <v>24</v>
      </c>
      <c r="B20">
        <v>3</v>
      </c>
      <c r="C20">
        <v>8722</v>
      </c>
      <c r="D20">
        <v>4513</v>
      </c>
      <c r="E20">
        <f t="shared" si="0"/>
        <v>13235</v>
      </c>
      <c r="F20">
        <f t="shared" si="1"/>
        <v>0.34098979977332827</v>
      </c>
    </row>
    <row r="21" spans="1:6" x14ac:dyDescent="0.2">
      <c r="A21" t="s">
        <v>24</v>
      </c>
      <c r="B21">
        <v>4</v>
      </c>
      <c r="C21">
        <v>8862</v>
      </c>
      <c r="D21">
        <v>7956</v>
      </c>
      <c r="E21">
        <f t="shared" si="0"/>
        <v>16818</v>
      </c>
      <c r="F21">
        <f t="shared" si="1"/>
        <v>0.47306457367106669</v>
      </c>
    </row>
    <row r="22" spans="1:6" x14ac:dyDescent="0.2">
      <c r="A22" t="s">
        <v>24</v>
      </c>
      <c r="B22">
        <v>5</v>
      </c>
      <c r="C22">
        <v>7330</v>
      </c>
      <c r="D22">
        <v>11536</v>
      </c>
      <c r="E22">
        <f t="shared" si="0"/>
        <v>18866</v>
      </c>
      <c r="F22">
        <f t="shared" si="1"/>
        <v>0.61147036997773774</v>
      </c>
    </row>
    <row r="23" spans="1:6" x14ac:dyDescent="0.2">
      <c r="A23" t="s">
        <v>24</v>
      </c>
      <c r="B23">
        <v>6</v>
      </c>
      <c r="C23">
        <v>6392</v>
      </c>
      <c r="D23">
        <v>11569</v>
      </c>
      <c r="E23">
        <f t="shared" si="0"/>
        <v>17961</v>
      </c>
      <c r="F23">
        <f t="shared" si="1"/>
        <v>0.64411781081231556</v>
      </c>
    </row>
    <row r="24" spans="1:6" x14ac:dyDescent="0.2">
      <c r="A24" t="s">
        <v>24</v>
      </c>
      <c r="B24">
        <v>7</v>
      </c>
      <c r="C24">
        <v>4339</v>
      </c>
      <c r="D24">
        <v>7974</v>
      </c>
      <c r="E24">
        <f t="shared" si="0"/>
        <v>12313</v>
      </c>
      <c r="F24">
        <f t="shared" si="1"/>
        <v>0.64760821895557541</v>
      </c>
    </row>
    <row r="25" spans="1:6" x14ac:dyDescent="0.2">
      <c r="A25" t="s">
        <v>24</v>
      </c>
      <c r="B25">
        <v>8</v>
      </c>
      <c r="C25">
        <v>2974</v>
      </c>
      <c r="D25">
        <v>7296</v>
      </c>
      <c r="E25">
        <f t="shared" si="0"/>
        <v>10270</v>
      </c>
      <c r="F25">
        <f t="shared" si="1"/>
        <v>0.71041869522882184</v>
      </c>
    </row>
    <row r="26" spans="1:6" x14ac:dyDescent="0.2">
      <c r="A26" t="s">
        <v>24</v>
      </c>
      <c r="B26">
        <v>9</v>
      </c>
      <c r="C26">
        <v>1677</v>
      </c>
      <c r="D26">
        <v>5828</v>
      </c>
      <c r="E26">
        <f t="shared" si="0"/>
        <v>7505</v>
      </c>
      <c r="F26">
        <f t="shared" si="1"/>
        <v>0.7765489673550966</v>
      </c>
    </row>
    <row r="27" spans="1:6" x14ac:dyDescent="0.2">
      <c r="A27" t="s">
        <v>24</v>
      </c>
      <c r="B27">
        <v>10</v>
      </c>
      <c r="C27">
        <v>791</v>
      </c>
      <c r="D27">
        <v>3034</v>
      </c>
      <c r="E27">
        <f t="shared" si="0"/>
        <v>3825</v>
      </c>
      <c r="F27">
        <f t="shared" si="1"/>
        <v>0.79320261437908501</v>
      </c>
    </row>
    <row r="28" spans="1:6" x14ac:dyDescent="0.2">
      <c r="A28" t="s">
        <v>24</v>
      </c>
      <c r="B28">
        <v>11</v>
      </c>
      <c r="C28">
        <v>366</v>
      </c>
      <c r="D28">
        <v>1726</v>
      </c>
      <c r="E28">
        <f t="shared" si="0"/>
        <v>2092</v>
      </c>
      <c r="F28">
        <f t="shared" si="1"/>
        <v>0.82504780114722753</v>
      </c>
    </row>
    <row r="29" spans="1:6" x14ac:dyDescent="0.2">
      <c r="A29" t="s">
        <v>24</v>
      </c>
      <c r="B29">
        <v>12</v>
      </c>
      <c r="C29">
        <v>192</v>
      </c>
      <c r="D29">
        <v>959</v>
      </c>
      <c r="E29">
        <f t="shared" si="0"/>
        <v>1151</v>
      </c>
      <c r="F29">
        <f t="shared" si="1"/>
        <v>0.83318853171155516</v>
      </c>
    </row>
    <row r="30" spans="1:6" x14ac:dyDescent="0.2">
      <c r="A30" t="s">
        <v>24</v>
      </c>
      <c r="B30">
        <v>13</v>
      </c>
      <c r="C30">
        <v>114</v>
      </c>
      <c r="D30">
        <v>642</v>
      </c>
      <c r="E30">
        <f t="shared" si="0"/>
        <v>756</v>
      </c>
      <c r="F30">
        <f t="shared" si="1"/>
        <v>0.84920634920634919</v>
      </c>
    </row>
    <row r="31" spans="1:6" x14ac:dyDescent="0.2">
      <c r="A31" t="s">
        <v>24</v>
      </c>
      <c r="B31">
        <v>14</v>
      </c>
      <c r="C31">
        <v>40</v>
      </c>
      <c r="D31">
        <v>280</v>
      </c>
      <c r="E31">
        <f t="shared" si="0"/>
        <v>320</v>
      </c>
      <c r="F31">
        <f t="shared" si="1"/>
        <v>0.875</v>
      </c>
    </row>
    <row r="32" spans="1:6" x14ac:dyDescent="0.2">
      <c r="A32" t="s">
        <v>24</v>
      </c>
      <c r="B32">
        <v>15</v>
      </c>
      <c r="C32">
        <v>18</v>
      </c>
      <c r="D32">
        <v>118</v>
      </c>
      <c r="E32">
        <f t="shared" si="0"/>
        <v>136</v>
      </c>
      <c r="F32">
        <f t="shared" si="1"/>
        <v>0.86764705882352944</v>
      </c>
    </row>
    <row r="33" spans="1:6" x14ac:dyDescent="0.2">
      <c r="A33" t="s">
        <v>26</v>
      </c>
      <c r="B33">
        <v>1</v>
      </c>
      <c r="C33">
        <v>86</v>
      </c>
      <c r="D33">
        <v>68</v>
      </c>
      <c r="E33">
        <f t="shared" si="0"/>
        <v>154</v>
      </c>
      <c r="F33">
        <f t="shared" si="1"/>
        <v>0.44155844155844154</v>
      </c>
    </row>
    <row r="34" spans="1:6" x14ac:dyDescent="0.2">
      <c r="A34" t="s">
        <v>26</v>
      </c>
      <c r="B34">
        <v>2</v>
      </c>
      <c r="C34">
        <v>5735</v>
      </c>
      <c r="D34">
        <v>3775</v>
      </c>
      <c r="E34">
        <f t="shared" si="0"/>
        <v>9510</v>
      </c>
      <c r="F34">
        <f t="shared" si="1"/>
        <v>0.39695057833859093</v>
      </c>
    </row>
    <row r="35" spans="1:6" x14ac:dyDescent="0.2">
      <c r="A35" t="s">
        <v>26</v>
      </c>
      <c r="B35">
        <v>3</v>
      </c>
      <c r="C35">
        <v>17662</v>
      </c>
      <c r="D35">
        <v>12876</v>
      </c>
      <c r="E35">
        <f t="shared" si="0"/>
        <v>30538</v>
      </c>
      <c r="F35">
        <f t="shared" si="1"/>
        <v>0.42163861418560483</v>
      </c>
    </row>
    <row r="36" spans="1:6" x14ac:dyDescent="0.2">
      <c r="A36" t="s">
        <v>26</v>
      </c>
      <c r="B36">
        <v>4</v>
      </c>
      <c r="C36">
        <v>15883</v>
      </c>
      <c r="D36">
        <v>13336</v>
      </c>
      <c r="E36">
        <f t="shared" si="0"/>
        <v>29219</v>
      </c>
      <c r="F36">
        <f t="shared" si="1"/>
        <v>0.45641534617885621</v>
      </c>
    </row>
    <row r="37" spans="1:6" x14ac:dyDescent="0.2">
      <c r="A37" t="s">
        <v>26</v>
      </c>
      <c r="B37">
        <v>5</v>
      </c>
      <c r="C37">
        <v>12670</v>
      </c>
      <c r="D37">
        <v>14917</v>
      </c>
      <c r="E37">
        <f t="shared" si="0"/>
        <v>27587</v>
      </c>
      <c r="F37">
        <f t="shared" si="1"/>
        <v>0.54072570413600607</v>
      </c>
    </row>
    <row r="38" spans="1:6" x14ac:dyDescent="0.2">
      <c r="A38" t="s">
        <v>26</v>
      </c>
      <c r="B38">
        <v>6</v>
      </c>
      <c r="C38">
        <v>9725</v>
      </c>
      <c r="D38">
        <v>14415</v>
      </c>
      <c r="E38">
        <f t="shared" si="0"/>
        <v>24140</v>
      </c>
      <c r="F38">
        <f t="shared" si="1"/>
        <v>0.59714167357083681</v>
      </c>
    </row>
    <row r="39" spans="1:6" x14ac:dyDescent="0.2">
      <c r="A39" t="s">
        <v>26</v>
      </c>
      <c r="B39">
        <v>7</v>
      </c>
      <c r="C39">
        <v>7249</v>
      </c>
      <c r="D39">
        <v>12141</v>
      </c>
      <c r="E39">
        <f t="shared" si="0"/>
        <v>19390</v>
      </c>
      <c r="F39">
        <f t="shared" si="1"/>
        <v>0.62614749871067565</v>
      </c>
    </row>
    <row r="40" spans="1:6" x14ac:dyDescent="0.2">
      <c r="A40" t="s">
        <v>26</v>
      </c>
      <c r="B40">
        <v>8</v>
      </c>
      <c r="C40">
        <v>6052</v>
      </c>
      <c r="D40">
        <v>12654</v>
      </c>
      <c r="E40">
        <f t="shared" si="0"/>
        <v>18706</v>
      </c>
      <c r="F40">
        <f t="shared" si="1"/>
        <v>0.67646744360098365</v>
      </c>
    </row>
    <row r="41" spans="1:6" x14ac:dyDescent="0.2">
      <c r="A41" t="s">
        <v>26</v>
      </c>
      <c r="B41">
        <v>9</v>
      </c>
      <c r="C41">
        <v>3621</v>
      </c>
      <c r="D41">
        <v>9482</v>
      </c>
      <c r="E41">
        <f t="shared" si="0"/>
        <v>13103</v>
      </c>
      <c r="F41">
        <f t="shared" si="1"/>
        <v>0.7236510722735251</v>
      </c>
    </row>
    <row r="42" spans="1:6" x14ac:dyDescent="0.2">
      <c r="A42" t="s">
        <v>26</v>
      </c>
      <c r="B42">
        <v>10</v>
      </c>
      <c r="C42">
        <v>2217</v>
      </c>
      <c r="D42">
        <v>6348</v>
      </c>
      <c r="E42">
        <f t="shared" si="0"/>
        <v>8565</v>
      </c>
      <c r="F42">
        <f t="shared" si="1"/>
        <v>0.7411558669001751</v>
      </c>
    </row>
    <row r="43" spans="1:6" x14ac:dyDescent="0.2">
      <c r="A43" t="s">
        <v>26</v>
      </c>
      <c r="B43">
        <v>11</v>
      </c>
      <c r="C43">
        <v>947</v>
      </c>
      <c r="D43">
        <v>3049</v>
      </c>
      <c r="E43">
        <f t="shared" si="0"/>
        <v>3996</v>
      </c>
      <c r="F43">
        <f t="shared" si="1"/>
        <v>0.76301301301301305</v>
      </c>
    </row>
    <row r="44" spans="1:6" x14ac:dyDescent="0.2">
      <c r="A44" t="s">
        <v>26</v>
      </c>
      <c r="B44">
        <v>12</v>
      </c>
      <c r="C44">
        <v>645</v>
      </c>
      <c r="D44">
        <v>2346</v>
      </c>
      <c r="E44">
        <f t="shared" si="0"/>
        <v>2991</v>
      </c>
      <c r="F44">
        <f t="shared" si="1"/>
        <v>0.78435305917753262</v>
      </c>
    </row>
    <row r="45" spans="1:6" x14ac:dyDescent="0.2">
      <c r="A45" t="s">
        <v>26</v>
      </c>
      <c r="B45">
        <v>13</v>
      </c>
      <c r="C45">
        <v>332</v>
      </c>
      <c r="D45">
        <v>1566</v>
      </c>
      <c r="E45">
        <f t="shared" si="0"/>
        <v>1898</v>
      </c>
      <c r="F45">
        <f t="shared" si="1"/>
        <v>0.82507903055848264</v>
      </c>
    </row>
    <row r="46" spans="1:6" x14ac:dyDescent="0.2">
      <c r="A46" t="s">
        <v>26</v>
      </c>
      <c r="B46">
        <v>14</v>
      </c>
      <c r="C46">
        <v>231</v>
      </c>
      <c r="D46">
        <v>1100</v>
      </c>
      <c r="E46">
        <f t="shared" si="0"/>
        <v>1331</v>
      </c>
      <c r="F46">
        <f t="shared" si="1"/>
        <v>0.82644628099173556</v>
      </c>
    </row>
    <row r="47" spans="1:6" x14ac:dyDescent="0.2">
      <c r="A47" t="s">
        <v>26</v>
      </c>
      <c r="B47">
        <v>15</v>
      </c>
      <c r="C47">
        <v>62</v>
      </c>
      <c r="D47">
        <v>377</v>
      </c>
      <c r="E47">
        <f t="shared" si="0"/>
        <v>439</v>
      </c>
      <c r="F47">
        <f t="shared" si="1"/>
        <v>0.85876993166287019</v>
      </c>
    </row>
    <row r="48" spans="1:6" x14ac:dyDescent="0.2">
      <c r="A48" t="s">
        <v>27</v>
      </c>
      <c r="B48">
        <v>1</v>
      </c>
      <c r="C48">
        <v>12</v>
      </c>
      <c r="D48">
        <v>21</v>
      </c>
      <c r="E48">
        <f t="shared" si="0"/>
        <v>33</v>
      </c>
      <c r="F48">
        <f t="shared" si="1"/>
        <v>0.63636363636363635</v>
      </c>
    </row>
    <row r="49" spans="1:6" x14ac:dyDescent="0.2">
      <c r="A49" t="s">
        <v>27</v>
      </c>
      <c r="B49">
        <v>2</v>
      </c>
      <c r="C49">
        <v>3715</v>
      </c>
      <c r="D49">
        <v>1775</v>
      </c>
      <c r="E49">
        <f t="shared" si="0"/>
        <v>5490</v>
      </c>
      <c r="F49">
        <f t="shared" si="1"/>
        <v>0.3233151183970856</v>
      </c>
    </row>
    <row r="50" spans="1:6" x14ac:dyDescent="0.2">
      <c r="A50" t="s">
        <v>27</v>
      </c>
      <c r="B50">
        <v>3</v>
      </c>
      <c r="C50">
        <v>2579</v>
      </c>
      <c r="D50">
        <v>994</v>
      </c>
      <c r="E50">
        <f t="shared" si="0"/>
        <v>3573</v>
      </c>
      <c r="F50">
        <f t="shared" si="1"/>
        <v>0.278197593059054</v>
      </c>
    </row>
    <row r="51" spans="1:6" x14ac:dyDescent="0.2">
      <c r="A51" t="s">
        <v>27</v>
      </c>
      <c r="B51">
        <v>4</v>
      </c>
      <c r="C51">
        <v>2225</v>
      </c>
      <c r="D51">
        <v>848</v>
      </c>
      <c r="E51">
        <f t="shared" si="0"/>
        <v>3073</v>
      </c>
      <c r="F51">
        <f t="shared" si="1"/>
        <v>0.27595183859420763</v>
      </c>
    </row>
    <row r="52" spans="1:6" x14ac:dyDescent="0.2">
      <c r="A52" t="s">
        <v>27</v>
      </c>
      <c r="B52">
        <v>5</v>
      </c>
      <c r="C52">
        <v>1564</v>
      </c>
      <c r="D52">
        <v>1169</v>
      </c>
      <c r="E52">
        <f t="shared" si="0"/>
        <v>2733</v>
      </c>
      <c r="F52">
        <f t="shared" si="1"/>
        <v>0.42773508964507867</v>
      </c>
    </row>
    <row r="53" spans="1:6" x14ac:dyDescent="0.2">
      <c r="A53" t="s">
        <v>27</v>
      </c>
      <c r="B53">
        <v>6</v>
      </c>
      <c r="C53">
        <v>1712</v>
      </c>
      <c r="D53">
        <v>2832</v>
      </c>
      <c r="E53">
        <f t="shared" si="0"/>
        <v>4544</v>
      </c>
      <c r="F53">
        <f t="shared" si="1"/>
        <v>0.62323943661971826</v>
      </c>
    </row>
    <row r="54" spans="1:6" x14ac:dyDescent="0.2">
      <c r="A54" t="s">
        <v>27</v>
      </c>
      <c r="B54">
        <v>7</v>
      </c>
      <c r="C54">
        <v>1584</v>
      </c>
      <c r="D54">
        <v>2257</v>
      </c>
      <c r="E54">
        <f t="shared" si="0"/>
        <v>3841</v>
      </c>
      <c r="F54">
        <f t="shared" si="1"/>
        <v>0.58760739390783645</v>
      </c>
    </row>
    <row r="55" spans="1:6" x14ac:dyDescent="0.2">
      <c r="A55" t="s">
        <v>27</v>
      </c>
      <c r="B55">
        <v>8</v>
      </c>
      <c r="C55">
        <v>1693</v>
      </c>
      <c r="D55">
        <v>2780</v>
      </c>
      <c r="E55">
        <f t="shared" si="0"/>
        <v>4473</v>
      </c>
      <c r="F55">
        <f t="shared" si="1"/>
        <v>0.62150681868991731</v>
      </c>
    </row>
    <row r="56" spans="1:6" x14ac:dyDescent="0.2">
      <c r="A56" t="s">
        <v>27</v>
      </c>
      <c r="B56">
        <v>9</v>
      </c>
      <c r="C56">
        <v>902</v>
      </c>
      <c r="D56">
        <v>1842</v>
      </c>
      <c r="E56">
        <f t="shared" si="0"/>
        <v>2744</v>
      </c>
      <c r="F56">
        <f t="shared" si="1"/>
        <v>0.67128279883381925</v>
      </c>
    </row>
    <row r="57" spans="1:6" x14ac:dyDescent="0.2">
      <c r="A57" t="s">
        <v>27</v>
      </c>
      <c r="B57">
        <v>10</v>
      </c>
      <c r="C57">
        <v>1077</v>
      </c>
      <c r="D57">
        <v>1925</v>
      </c>
      <c r="E57">
        <f t="shared" si="0"/>
        <v>3002</v>
      </c>
      <c r="F57">
        <f t="shared" si="1"/>
        <v>0.64123917388407725</v>
      </c>
    </row>
    <row r="58" spans="1:6" x14ac:dyDescent="0.2">
      <c r="A58" t="s">
        <v>27</v>
      </c>
      <c r="B58">
        <v>11</v>
      </c>
      <c r="C58">
        <v>688</v>
      </c>
      <c r="D58">
        <v>1451</v>
      </c>
      <c r="E58">
        <f t="shared" si="0"/>
        <v>2139</v>
      </c>
      <c r="F58">
        <f t="shared" si="1"/>
        <v>0.678354371201496</v>
      </c>
    </row>
    <row r="59" spans="1:6" x14ac:dyDescent="0.2">
      <c r="A59" t="s">
        <v>27</v>
      </c>
      <c r="B59">
        <v>12</v>
      </c>
      <c r="C59">
        <v>577</v>
      </c>
      <c r="D59">
        <v>1564</v>
      </c>
      <c r="E59">
        <f t="shared" si="0"/>
        <v>2141</v>
      </c>
      <c r="F59">
        <f t="shared" si="1"/>
        <v>0.73049976646426906</v>
      </c>
    </row>
    <row r="60" spans="1:6" x14ac:dyDescent="0.2">
      <c r="A60" t="s">
        <v>27</v>
      </c>
      <c r="B60">
        <v>13</v>
      </c>
      <c r="C60">
        <v>253</v>
      </c>
      <c r="D60">
        <v>729</v>
      </c>
      <c r="E60">
        <f t="shared" si="0"/>
        <v>982</v>
      </c>
      <c r="F60">
        <f t="shared" si="1"/>
        <v>0.74236252545824843</v>
      </c>
    </row>
    <row r="61" spans="1:6" x14ac:dyDescent="0.2">
      <c r="A61" t="s">
        <v>27</v>
      </c>
      <c r="B61">
        <v>14</v>
      </c>
      <c r="C61">
        <v>269</v>
      </c>
      <c r="D61">
        <v>1019</v>
      </c>
      <c r="E61">
        <f t="shared" si="0"/>
        <v>1288</v>
      </c>
      <c r="F61">
        <f t="shared" si="1"/>
        <v>0.79114906832298137</v>
      </c>
    </row>
    <row r="62" spans="1:6" x14ac:dyDescent="0.2">
      <c r="A62" t="s">
        <v>27</v>
      </c>
      <c r="B62">
        <v>15</v>
      </c>
      <c r="C62">
        <v>64</v>
      </c>
      <c r="D62">
        <v>235</v>
      </c>
      <c r="E62">
        <f t="shared" si="0"/>
        <v>299</v>
      </c>
      <c r="F62">
        <f t="shared" si="1"/>
        <v>0.78595317725752512</v>
      </c>
    </row>
    <row r="63" spans="1:6" x14ac:dyDescent="0.2">
      <c r="A63" t="s">
        <v>27</v>
      </c>
      <c r="B63">
        <v>16</v>
      </c>
      <c r="C63">
        <v>34</v>
      </c>
      <c r="D63">
        <v>47</v>
      </c>
      <c r="E63">
        <f t="shared" si="0"/>
        <v>81</v>
      </c>
      <c r="F63">
        <f t="shared" si="1"/>
        <v>0.58024691358024694</v>
      </c>
    </row>
    <row r="64" spans="1:6" x14ac:dyDescent="0.2">
      <c r="A64" t="s">
        <v>28</v>
      </c>
      <c r="B64">
        <v>1</v>
      </c>
      <c r="C64">
        <v>3208</v>
      </c>
      <c r="D64">
        <v>568</v>
      </c>
      <c r="E64">
        <f t="shared" si="0"/>
        <v>3776</v>
      </c>
      <c r="F64">
        <f t="shared" si="1"/>
        <v>0.15042372881355931</v>
      </c>
    </row>
    <row r="65" spans="1:6" x14ac:dyDescent="0.2">
      <c r="A65" t="s">
        <v>28</v>
      </c>
      <c r="B65">
        <v>2</v>
      </c>
      <c r="C65">
        <v>6830</v>
      </c>
      <c r="D65">
        <v>1559</v>
      </c>
      <c r="E65">
        <f t="shared" si="0"/>
        <v>8389</v>
      </c>
      <c r="F65">
        <f t="shared" si="1"/>
        <v>0.18583859816426274</v>
      </c>
    </row>
    <row r="66" spans="1:6" x14ac:dyDescent="0.2">
      <c r="A66" t="s">
        <v>28</v>
      </c>
      <c r="B66">
        <v>3</v>
      </c>
      <c r="C66">
        <v>6029</v>
      </c>
      <c r="D66">
        <v>2749</v>
      </c>
      <c r="E66">
        <f t="shared" ref="E66:E129" si="2">C66+D66</f>
        <v>8778</v>
      </c>
      <c r="F66">
        <f t="shared" ref="F66:F129" si="3">D66/E66</f>
        <v>0.31316928685349738</v>
      </c>
    </row>
    <row r="67" spans="1:6" x14ac:dyDescent="0.2">
      <c r="A67" t="s">
        <v>28</v>
      </c>
      <c r="B67">
        <v>4</v>
      </c>
      <c r="C67">
        <v>6425</v>
      </c>
      <c r="D67">
        <v>3392</v>
      </c>
      <c r="E67">
        <f t="shared" si="2"/>
        <v>9817</v>
      </c>
      <c r="F67">
        <f t="shared" si="3"/>
        <v>0.34552307222165629</v>
      </c>
    </row>
    <row r="68" spans="1:6" x14ac:dyDescent="0.2">
      <c r="A68" t="s">
        <v>28</v>
      </c>
      <c r="B68">
        <v>5</v>
      </c>
      <c r="C68">
        <v>5364</v>
      </c>
      <c r="D68">
        <v>3997</v>
      </c>
      <c r="E68">
        <f t="shared" si="2"/>
        <v>9361</v>
      </c>
      <c r="F68">
        <f t="shared" si="3"/>
        <v>0.42698429654951392</v>
      </c>
    </row>
    <row r="69" spans="1:6" x14ac:dyDescent="0.2">
      <c r="A69" t="s">
        <v>28</v>
      </c>
      <c r="B69">
        <v>6</v>
      </c>
      <c r="C69">
        <v>6024</v>
      </c>
      <c r="D69">
        <v>4924</v>
      </c>
      <c r="E69">
        <f t="shared" si="2"/>
        <v>10948</v>
      </c>
      <c r="F69">
        <f t="shared" si="3"/>
        <v>0.44976251370113263</v>
      </c>
    </row>
    <row r="70" spans="1:6" x14ac:dyDescent="0.2">
      <c r="A70" t="s">
        <v>28</v>
      </c>
      <c r="B70">
        <v>7</v>
      </c>
      <c r="C70">
        <v>5135</v>
      </c>
      <c r="D70">
        <v>4865</v>
      </c>
      <c r="E70">
        <f t="shared" si="2"/>
        <v>10000</v>
      </c>
      <c r="F70">
        <f t="shared" si="3"/>
        <v>0.48649999999999999</v>
      </c>
    </row>
    <row r="71" spans="1:6" x14ac:dyDescent="0.2">
      <c r="A71" t="s">
        <v>28</v>
      </c>
      <c r="B71">
        <v>8</v>
      </c>
      <c r="C71">
        <v>3809</v>
      </c>
      <c r="D71">
        <v>5051</v>
      </c>
      <c r="E71">
        <f t="shared" si="2"/>
        <v>8860</v>
      </c>
      <c r="F71">
        <f t="shared" si="3"/>
        <v>0.57009029345372464</v>
      </c>
    </row>
    <row r="72" spans="1:6" x14ac:dyDescent="0.2">
      <c r="A72" t="s">
        <v>28</v>
      </c>
      <c r="B72">
        <v>9</v>
      </c>
      <c r="C72">
        <v>1980</v>
      </c>
      <c r="D72">
        <v>3115</v>
      </c>
      <c r="E72">
        <f t="shared" si="2"/>
        <v>5095</v>
      </c>
      <c r="F72">
        <f t="shared" si="3"/>
        <v>0.61138370951913645</v>
      </c>
    </row>
    <row r="73" spans="1:6" x14ac:dyDescent="0.2">
      <c r="A73" t="s">
        <v>28</v>
      </c>
      <c r="B73">
        <v>10</v>
      </c>
      <c r="C73">
        <v>1431</v>
      </c>
      <c r="D73">
        <v>2373</v>
      </c>
      <c r="E73">
        <f t="shared" si="2"/>
        <v>3804</v>
      </c>
      <c r="F73">
        <f t="shared" si="3"/>
        <v>0.62381703470031546</v>
      </c>
    </row>
    <row r="74" spans="1:6" x14ac:dyDescent="0.2">
      <c r="A74" t="s">
        <v>28</v>
      </c>
      <c r="B74">
        <v>11</v>
      </c>
      <c r="C74">
        <v>678</v>
      </c>
      <c r="D74">
        <v>1273</v>
      </c>
      <c r="E74">
        <f t="shared" si="2"/>
        <v>1951</v>
      </c>
      <c r="F74">
        <f t="shared" si="3"/>
        <v>0.6524859046642747</v>
      </c>
    </row>
    <row r="75" spans="1:6" x14ac:dyDescent="0.2">
      <c r="A75" t="s">
        <v>28</v>
      </c>
      <c r="B75">
        <v>12</v>
      </c>
      <c r="C75">
        <v>491</v>
      </c>
      <c r="D75">
        <v>1142</v>
      </c>
      <c r="E75">
        <f t="shared" si="2"/>
        <v>1633</v>
      </c>
      <c r="F75">
        <f t="shared" si="3"/>
        <v>0.69932639314145739</v>
      </c>
    </row>
    <row r="76" spans="1:6" x14ac:dyDescent="0.2">
      <c r="A76" t="s">
        <v>28</v>
      </c>
      <c r="B76">
        <v>13</v>
      </c>
      <c r="C76">
        <v>285</v>
      </c>
      <c r="D76">
        <v>689</v>
      </c>
      <c r="E76">
        <f t="shared" si="2"/>
        <v>974</v>
      </c>
      <c r="F76">
        <f t="shared" si="3"/>
        <v>0.70739219712525669</v>
      </c>
    </row>
    <row r="77" spans="1:6" x14ac:dyDescent="0.2">
      <c r="A77" t="s">
        <v>28</v>
      </c>
      <c r="B77">
        <v>14</v>
      </c>
      <c r="C77">
        <v>300</v>
      </c>
      <c r="D77">
        <v>895</v>
      </c>
      <c r="E77">
        <f t="shared" si="2"/>
        <v>1195</v>
      </c>
      <c r="F77">
        <f t="shared" si="3"/>
        <v>0.7489539748953975</v>
      </c>
    </row>
    <row r="78" spans="1:6" x14ac:dyDescent="0.2">
      <c r="A78" t="s">
        <v>28</v>
      </c>
      <c r="B78">
        <v>15</v>
      </c>
      <c r="C78">
        <v>97</v>
      </c>
      <c r="D78">
        <v>360</v>
      </c>
      <c r="E78">
        <f t="shared" si="2"/>
        <v>457</v>
      </c>
      <c r="F78">
        <f t="shared" si="3"/>
        <v>0.78774617067833697</v>
      </c>
    </row>
    <row r="79" spans="1:6" x14ac:dyDescent="0.2">
      <c r="A79" t="s">
        <v>32</v>
      </c>
      <c r="B79">
        <v>2</v>
      </c>
      <c r="C79">
        <v>65</v>
      </c>
      <c r="D79">
        <v>88</v>
      </c>
      <c r="E79">
        <f t="shared" si="2"/>
        <v>153</v>
      </c>
      <c r="F79">
        <f t="shared" si="3"/>
        <v>0.57516339869281041</v>
      </c>
    </row>
    <row r="80" spans="1:6" x14ac:dyDescent="0.2">
      <c r="A80" t="s">
        <v>32</v>
      </c>
      <c r="B80">
        <v>3</v>
      </c>
      <c r="C80">
        <v>70</v>
      </c>
      <c r="D80">
        <v>39</v>
      </c>
      <c r="E80">
        <f t="shared" si="2"/>
        <v>109</v>
      </c>
      <c r="F80">
        <f t="shared" si="3"/>
        <v>0.3577981651376147</v>
      </c>
    </row>
    <row r="81" spans="1:6" x14ac:dyDescent="0.2">
      <c r="A81" t="s">
        <v>32</v>
      </c>
      <c r="B81">
        <v>4</v>
      </c>
      <c r="C81">
        <v>142</v>
      </c>
      <c r="D81">
        <v>40</v>
      </c>
      <c r="E81">
        <f t="shared" si="2"/>
        <v>182</v>
      </c>
      <c r="F81">
        <f t="shared" si="3"/>
        <v>0.21978021978021978</v>
      </c>
    </row>
    <row r="82" spans="1:6" x14ac:dyDescent="0.2">
      <c r="A82" t="s">
        <v>32</v>
      </c>
      <c r="B82">
        <v>5</v>
      </c>
      <c r="C82">
        <v>210</v>
      </c>
      <c r="D82">
        <v>58</v>
      </c>
      <c r="E82">
        <f t="shared" si="2"/>
        <v>268</v>
      </c>
      <c r="F82">
        <f t="shared" si="3"/>
        <v>0.21641791044776118</v>
      </c>
    </row>
    <row r="83" spans="1:6" x14ac:dyDescent="0.2">
      <c r="A83" t="s">
        <v>32</v>
      </c>
      <c r="B83">
        <v>6</v>
      </c>
      <c r="C83">
        <v>200</v>
      </c>
      <c r="D83">
        <v>69</v>
      </c>
      <c r="E83">
        <f t="shared" si="2"/>
        <v>269</v>
      </c>
      <c r="F83">
        <f t="shared" si="3"/>
        <v>0.25650557620817843</v>
      </c>
    </row>
    <row r="84" spans="1:6" x14ac:dyDescent="0.2">
      <c r="A84" t="s">
        <v>32</v>
      </c>
      <c r="B84">
        <v>7</v>
      </c>
      <c r="C84">
        <v>331</v>
      </c>
      <c r="D84">
        <v>83</v>
      </c>
      <c r="E84">
        <f t="shared" si="2"/>
        <v>414</v>
      </c>
      <c r="F84">
        <f t="shared" si="3"/>
        <v>0.20048309178743962</v>
      </c>
    </row>
    <row r="85" spans="1:6" x14ac:dyDescent="0.2">
      <c r="A85" t="s">
        <v>32</v>
      </c>
      <c r="B85">
        <v>8</v>
      </c>
      <c r="C85">
        <v>416</v>
      </c>
      <c r="D85">
        <v>195</v>
      </c>
      <c r="E85">
        <f t="shared" si="2"/>
        <v>611</v>
      </c>
      <c r="F85">
        <f t="shared" si="3"/>
        <v>0.31914893617021278</v>
      </c>
    </row>
    <row r="86" spans="1:6" x14ac:dyDescent="0.2">
      <c r="A86" t="s">
        <v>32</v>
      </c>
      <c r="B86">
        <v>9</v>
      </c>
      <c r="C86">
        <v>316</v>
      </c>
      <c r="D86">
        <v>190</v>
      </c>
      <c r="E86">
        <f t="shared" si="2"/>
        <v>506</v>
      </c>
      <c r="F86">
        <f t="shared" si="3"/>
        <v>0.37549407114624506</v>
      </c>
    </row>
    <row r="87" spans="1:6" x14ac:dyDescent="0.2">
      <c r="A87" t="s">
        <v>32</v>
      </c>
      <c r="B87">
        <v>10</v>
      </c>
      <c r="C87">
        <v>334</v>
      </c>
      <c r="D87">
        <v>229</v>
      </c>
      <c r="E87">
        <f t="shared" si="2"/>
        <v>563</v>
      </c>
      <c r="F87">
        <f t="shared" si="3"/>
        <v>0.40674955595026641</v>
      </c>
    </row>
    <row r="88" spans="1:6" x14ac:dyDescent="0.2">
      <c r="A88" t="s">
        <v>32</v>
      </c>
      <c r="B88">
        <v>11</v>
      </c>
      <c r="C88">
        <v>216</v>
      </c>
      <c r="D88">
        <v>166</v>
      </c>
      <c r="E88">
        <f t="shared" si="2"/>
        <v>382</v>
      </c>
      <c r="F88">
        <f t="shared" si="3"/>
        <v>0.43455497382198954</v>
      </c>
    </row>
    <row r="89" spans="1:6" x14ac:dyDescent="0.2">
      <c r="A89" t="s">
        <v>32</v>
      </c>
      <c r="B89">
        <v>12</v>
      </c>
      <c r="C89">
        <v>160</v>
      </c>
      <c r="D89">
        <v>151</v>
      </c>
      <c r="E89">
        <f t="shared" si="2"/>
        <v>311</v>
      </c>
      <c r="F89">
        <f t="shared" si="3"/>
        <v>0.48553054662379419</v>
      </c>
    </row>
    <row r="90" spans="1:6" x14ac:dyDescent="0.2">
      <c r="A90" t="s">
        <v>32</v>
      </c>
      <c r="B90">
        <v>13</v>
      </c>
      <c r="C90">
        <v>84</v>
      </c>
      <c r="D90">
        <v>105</v>
      </c>
      <c r="E90">
        <f t="shared" si="2"/>
        <v>189</v>
      </c>
      <c r="F90">
        <f t="shared" si="3"/>
        <v>0.55555555555555558</v>
      </c>
    </row>
    <row r="91" spans="1:6" x14ac:dyDescent="0.2">
      <c r="A91" t="s">
        <v>32</v>
      </c>
      <c r="B91">
        <v>14</v>
      </c>
      <c r="C91">
        <v>110</v>
      </c>
      <c r="D91">
        <v>112</v>
      </c>
      <c r="E91">
        <f t="shared" si="2"/>
        <v>222</v>
      </c>
      <c r="F91">
        <f t="shared" si="3"/>
        <v>0.50450450450450446</v>
      </c>
    </row>
    <row r="92" spans="1:6" x14ac:dyDescent="0.2">
      <c r="A92" t="s">
        <v>32</v>
      </c>
      <c r="B92">
        <v>15</v>
      </c>
      <c r="C92">
        <v>19</v>
      </c>
      <c r="D92">
        <v>34</v>
      </c>
      <c r="E92">
        <f t="shared" si="2"/>
        <v>53</v>
      </c>
      <c r="F92">
        <f t="shared" si="3"/>
        <v>0.64150943396226412</v>
      </c>
    </row>
    <row r="93" spans="1:6" x14ac:dyDescent="0.2">
      <c r="A93" t="s">
        <v>31</v>
      </c>
      <c r="B93">
        <v>2</v>
      </c>
      <c r="C93">
        <v>69</v>
      </c>
      <c r="D93">
        <v>38</v>
      </c>
      <c r="E93">
        <f t="shared" si="2"/>
        <v>107</v>
      </c>
      <c r="F93">
        <f t="shared" si="3"/>
        <v>0.35514018691588783</v>
      </c>
    </row>
    <row r="94" spans="1:6" x14ac:dyDescent="0.2">
      <c r="A94" t="s">
        <v>31</v>
      </c>
      <c r="B94">
        <v>3</v>
      </c>
      <c r="C94">
        <v>178</v>
      </c>
      <c r="D94">
        <v>112</v>
      </c>
      <c r="E94">
        <f t="shared" si="2"/>
        <v>290</v>
      </c>
      <c r="F94">
        <f t="shared" si="3"/>
        <v>0.38620689655172413</v>
      </c>
    </row>
    <row r="95" spans="1:6" x14ac:dyDescent="0.2">
      <c r="A95" t="s">
        <v>31</v>
      </c>
      <c r="B95">
        <v>4</v>
      </c>
      <c r="C95">
        <v>506</v>
      </c>
      <c r="D95">
        <v>227</v>
      </c>
      <c r="E95">
        <f t="shared" si="2"/>
        <v>733</v>
      </c>
      <c r="F95">
        <f t="shared" si="3"/>
        <v>0.30968622100954979</v>
      </c>
    </row>
    <row r="96" spans="1:6" x14ac:dyDescent="0.2">
      <c r="A96" t="s">
        <v>31</v>
      </c>
      <c r="B96">
        <v>5</v>
      </c>
      <c r="C96">
        <v>671</v>
      </c>
      <c r="D96">
        <v>304</v>
      </c>
      <c r="E96">
        <f t="shared" si="2"/>
        <v>975</v>
      </c>
      <c r="F96">
        <f t="shared" si="3"/>
        <v>0.31179487179487181</v>
      </c>
    </row>
    <row r="97" spans="1:6" x14ac:dyDescent="0.2">
      <c r="A97" t="s">
        <v>31</v>
      </c>
      <c r="B97">
        <v>6</v>
      </c>
      <c r="C97">
        <v>571</v>
      </c>
      <c r="D97">
        <v>461</v>
      </c>
      <c r="E97">
        <f t="shared" si="2"/>
        <v>1032</v>
      </c>
      <c r="F97">
        <f t="shared" si="3"/>
        <v>0.44670542635658916</v>
      </c>
    </row>
    <row r="98" spans="1:6" x14ac:dyDescent="0.2">
      <c r="A98" t="s">
        <v>31</v>
      </c>
      <c r="B98">
        <v>7</v>
      </c>
      <c r="C98">
        <v>611</v>
      </c>
      <c r="D98">
        <v>430</v>
      </c>
      <c r="E98">
        <f t="shared" si="2"/>
        <v>1041</v>
      </c>
      <c r="F98">
        <f t="shared" si="3"/>
        <v>0.41306436119116235</v>
      </c>
    </row>
    <row r="99" spans="1:6" x14ac:dyDescent="0.2">
      <c r="A99" t="s">
        <v>31</v>
      </c>
      <c r="B99">
        <v>8</v>
      </c>
      <c r="C99">
        <v>680</v>
      </c>
      <c r="D99">
        <v>793</v>
      </c>
      <c r="E99">
        <f t="shared" si="2"/>
        <v>1473</v>
      </c>
      <c r="F99">
        <f t="shared" si="3"/>
        <v>0.53835709436524104</v>
      </c>
    </row>
    <row r="100" spans="1:6" x14ac:dyDescent="0.2">
      <c r="A100" t="s">
        <v>31</v>
      </c>
      <c r="B100">
        <v>9</v>
      </c>
      <c r="C100">
        <v>703</v>
      </c>
      <c r="D100">
        <v>1271</v>
      </c>
      <c r="E100">
        <f t="shared" si="2"/>
        <v>1974</v>
      </c>
      <c r="F100">
        <f t="shared" si="3"/>
        <v>0.64387031408308004</v>
      </c>
    </row>
    <row r="101" spans="1:6" x14ac:dyDescent="0.2">
      <c r="A101" t="s">
        <v>31</v>
      </c>
      <c r="B101">
        <v>10</v>
      </c>
      <c r="C101">
        <v>547</v>
      </c>
      <c r="D101">
        <v>1109</v>
      </c>
      <c r="E101">
        <f t="shared" si="2"/>
        <v>1656</v>
      </c>
      <c r="F101">
        <f t="shared" si="3"/>
        <v>0.66968599033816423</v>
      </c>
    </row>
    <row r="102" spans="1:6" x14ac:dyDescent="0.2">
      <c r="A102" t="s">
        <v>31</v>
      </c>
      <c r="B102">
        <v>11</v>
      </c>
      <c r="C102">
        <v>347</v>
      </c>
      <c r="D102">
        <v>865</v>
      </c>
      <c r="E102">
        <f t="shared" si="2"/>
        <v>1212</v>
      </c>
      <c r="F102">
        <f t="shared" si="3"/>
        <v>0.7136963696369637</v>
      </c>
    </row>
    <row r="103" spans="1:6" x14ac:dyDescent="0.2">
      <c r="A103" t="s">
        <v>31</v>
      </c>
      <c r="B103">
        <v>12</v>
      </c>
      <c r="C103">
        <v>315</v>
      </c>
      <c r="D103">
        <v>711</v>
      </c>
      <c r="E103">
        <f t="shared" si="2"/>
        <v>1026</v>
      </c>
      <c r="F103">
        <f t="shared" si="3"/>
        <v>0.69298245614035092</v>
      </c>
    </row>
    <row r="104" spans="1:6" x14ac:dyDescent="0.2">
      <c r="A104" t="s">
        <v>31</v>
      </c>
      <c r="B104">
        <v>13</v>
      </c>
      <c r="C104">
        <v>178</v>
      </c>
      <c r="D104">
        <v>556</v>
      </c>
      <c r="E104">
        <f t="shared" si="2"/>
        <v>734</v>
      </c>
      <c r="F104">
        <f t="shared" si="3"/>
        <v>0.75749318801089915</v>
      </c>
    </row>
    <row r="105" spans="1:6" x14ac:dyDescent="0.2">
      <c r="A105" t="s">
        <v>31</v>
      </c>
      <c r="B105">
        <v>14</v>
      </c>
      <c r="C105">
        <v>143</v>
      </c>
      <c r="D105">
        <v>661</v>
      </c>
      <c r="E105">
        <f t="shared" si="2"/>
        <v>804</v>
      </c>
      <c r="F105">
        <f t="shared" si="3"/>
        <v>0.82213930348258701</v>
      </c>
    </row>
    <row r="106" spans="1:6" x14ac:dyDescent="0.2">
      <c r="A106" t="s">
        <v>31</v>
      </c>
      <c r="B106">
        <v>15</v>
      </c>
      <c r="C106">
        <v>47</v>
      </c>
      <c r="D106">
        <v>230</v>
      </c>
      <c r="E106">
        <f t="shared" si="2"/>
        <v>277</v>
      </c>
      <c r="F106">
        <f t="shared" si="3"/>
        <v>0.83032490974729245</v>
      </c>
    </row>
    <row r="107" spans="1:6" x14ac:dyDescent="0.2">
      <c r="A107" t="s">
        <v>31</v>
      </c>
      <c r="B107">
        <v>16</v>
      </c>
      <c r="C107">
        <v>43</v>
      </c>
      <c r="D107">
        <v>150</v>
      </c>
      <c r="E107">
        <f t="shared" si="2"/>
        <v>193</v>
      </c>
      <c r="F107">
        <f t="shared" si="3"/>
        <v>0.77720207253886009</v>
      </c>
    </row>
    <row r="108" spans="1:6" x14ac:dyDescent="0.2">
      <c r="A108" t="s">
        <v>33</v>
      </c>
      <c r="B108">
        <v>1</v>
      </c>
      <c r="C108">
        <v>26</v>
      </c>
      <c r="D108">
        <v>21</v>
      </c>
      <c r="E108">
        <f t="shared" si="2"/>
        <v>47</v>
      </c>
      <c r="F108">
        <f t="shared" si="3"/>
        <v>0.44680851063829785</v>
      </c>
    </row>
    <row r="109" spans="1:6" x14ac:dyDescent="0.2">
      <c r="A109" t="s">
        <v>33</v>
      </c>
      <c r="B109">
        <v>2</v>
      </c>
      <c r="C109">
        <v>2119</v>
      </c>
      <c r="D109">
        <v>776</v>
      </c>
      <c r="E109">
        <f t="shared" si="2"/>
        <v>2895</v>
      </c>
      <c r="F109">
        <f t="shared" si="3"/>
        <v>0.26804835924006909</v>
      </c>
    </row>
    <row r="110" spans="1:6" x14ac:dyDescent="0.2">
      <c r="A110" t="s">
        <v>33</v>
      </c>
      <c r="B110">
        <v>3</v>
      </c>
      <c r="C110">
        <v>4986</v>
      </c>
      <c r="D110">
        <v>2447</v>
      </c>
      <c r="E110">
        <f t="shared" si="2"/>
        <v>7433</v>
      </c>
      <c r="F110">
        <f t="shared" si="3"/>
        <v>0.32920758778420556</v>
      </c>
    </row>
    <row r="111" spans="1:6" x14ac:dyDescent="0.2">
      <c r="A111" t="s">
        <v>33</v>
      </c>
      <c r="B111">
        <v>4</v>
      </c>
      <c r="C111">
        <v>4724</v>
      </c>
      <c r="D111">
        <v>1587</v>
      </c>
      <c r="E111">
        <f t="shared" si="2"/>
        <v>6311</v>
      </c>
      <c r="F111">
        <f t="shared" si="3"/>
        <v>0.25146569481857073</v>
      </c>
    </row>
    <row r="112" spans="1:6" x14ac:dyDescent="0.2">
      <c r="A112" t="s">
        <v>33</v>
      </c>
      <c r="B112">
        <v>5</v>
      </c>
      <c r="C112">
        <v>5286</v>
      </c>
      <c r="D112">
        <v>2519</v>
      </c>
      <c r="E112">
        <f t="shared" si="2"/>
        <v>7805</v>
      </c>
      <c r="F112">
        <f t="shared" si="3"/>
        <v>0.32274183215887253</v>
      </c>
    </row>
    <row r="113" spans="1:6" x14ac:dyDescent="0.2">
      <c r="A113" t="s">
        <v>33</v>
      </c>
      <c r="B113">
        <v>6</v>
      </c>
      <c r="C113">
        <v>4355</v>
      </c>
      <c r="D113">
        <v>2864</v>
      </c>
      <c r="E113">
        <f t="shared" si="2"/>
        <v>7219</v>
      </c>
      <c r="F113">
        <f t="shared" si="3"/>
        <v>0.39673084914808143</v>
      </c>
    </row>
    <row r="114" spans="1:6" x14ac:dyDescent="0.2">
      <c r="A114" t="s">
        <v>33</v>
      </c>
      <c r="B114">
        <v>7</v>
      </c>
      <c r="C114">
        <v>4353</v>
      </c>
      <c r="D114">
        <v>2376</v>
      </c>
      <c r="E114">
        <f t="shared" si="2"/>
        <v>6729</v>
      </c>
      <c r="F114">
        <f t="shared" si="3"/>
        <v>0.35309852875613018</v>
      </c>
    </row>
    <row r="115" spans="1:6" x14ac:dyDescent="0.2">
      <c r="A115" t="s">
        <v>33</v>
      </c>
      <c r="B115">
        <v>8</v>
      </c>
      <c r="C115">
        <v>4899</v>
      </c>
      <c r="D115">
        <v>3203</v>
      </c>
      <c r="E115">
        <f t="shared" si="2"/>
        <v>8102</v>
      </c>
      <c r="F115">
        <f t="shared" si="3"/>
        <v>0.39533448531226856</v>
      </c>
    </row>
    <row r="116" spans="1:6" x14ac:dyDescent="0.2">
      <c r="A116" t="s">
        <v>33</v>
      </c>
      <c r="B116">
        <v>9</v>
      </c>
      <c r="C116">
        <v>3353</v>
      </c>
      <c r="D116">
        <v>2605</v>
      </c>
      <c r="E116">
        <f t="shared" si="2"/>
        <v>5958</v>
      </c>
      <c r="F116">
        <f t="shared" si="3"/>
        <v>0.4372272574689493</v>
      </c>
    </row>
    <row r="117" spans="1:6" x14ac:dyDescent="0.2">
      <c r="A117" t="s">
        <v>33</v>
      </c>
      <c r="B117">
        <v>10</v>
      </c>
      <c r="C117">
        <v>3127</v>
      </c>
      <c r="D117">
        <v>2756</v>
      </c>
      <c r="E117">
        <f t="shared" si="2"/>
        <v>5883</v>
      </c>
      <c r="F117">
        <f t="shared" si="3"/>
        <v>0.46846846846846846</v>
      </c>
    </row>
    <row r="118" spans="1:6" x14ac:dyDescent="0.2">
      <c r="A118" t="s">
        <v>33</v>
      </c>
      <c r="B118">
        <v>11</v>
      </c>
      <c r="C118">
        <v>1790</v>
      </c>
      <c r="D118">
        <v>2150</v>
      </c>
      <c r="E118">
        <f t="shared" si="2"/>
        <v>3940</v>
      </c>
      <c r="F118">
        <f t="shared" si="3"/>
        <v>0.54568527918781728</v>
      </c>
    </row>
    <row r="119" spans="1:6" x14ac:dyDescent="0.2">
      <c r="A119" t="s">
        <v>33</v>
      </c>
      <c r="B119">
        <v>12</v>
      </c>
      <c r="C119">
        <v>1622</v>
      </c>
      <c r="D119">
        <v>2249</v>
      </c>
      <c r="E119">
        <f t="shared" si="2"/>
        <v>3871</v>
      </c>
      <c r="F119">
        <f t="shared" si="3"/>
        <v>0.58098682510979072</v>
      </c>
    </row>
    <row r="120" spans="1:6" x14ac:dyDescent="0.2">
      <c r="A120" t="s">
        <v>33</v>
      </c>
      <c r="B120">
        <v>13</v>
      </c>
      <c r="C120">
        <v>629</v>
      </c>
      <c r="D120">
        <v>775</v>
      </c>
      <c r="E120">
        <f t="shared" si="2"/>
        <v>1404</v>
      </c>
      <c r="F120">
        <f t="shared" si="3"/>
        <v>0.55199430199430199</v>
      </c>
    </row>
    <row r="121" spans="1:6" x14ac:dyDescent="0.2">
      <c r="A121" t="s">
        <v>33</v>
      </c>
      <c r="B121">
        <v>14</v>
      </c>
      <c r="C121">
        <v>560</v>
      </c>
      <c r="D121">
        <v>871</v>
      </c>
      <c r="E121">
        <f t="shared" si="2"/>
        <v>1431</v>
      </c>
      <c r="F121">
        <f t="shared" si="3"/>
        <v>0.60866526904262752</v>
      </c>
    </row>
    <row r="122" spans="1:6" x14ac:dyDescent="0.2">
      <c r="A122" t="s">
        <v>33</v>
      </c>
      <c r="B122">
        <v>15</v>
      </c>
      <c r="C122">
        <v>169</v>
      </c>
      <c r="D122">
        <v>318</v>
      </c>
      <c r="E122">
        <f t="shared" si="2"/>
        <v>487</v>
      </c>
      <c r="F122">
        <f t="shared" si="3"/>
        <v>0.65297741273100618</v>
      </c>
    </row>
    <row r="123" spans="1:6" x14ac:dyDescent="0.2">
      <c r="A123" t="s">
        <v>33</v>
      </c>
      <c r="B123">
        <v>16</v>
      </c>
      <c r="C123">
        <v>190</v>
      </c>
      <c r="D123">
        <v>302</v>
      </c>
      <c r="E123">
        <f t="shared" si="2"/>
        <v>492</v>
      </c>
      <c r="F123">
        <f t="shared" si="3"/>
        <v>0.61382113821138207</v>
      </c>
    </row>
    <row r="124" spans="1:6" x14ac:dyDescent="0.2">
      <c r="A124" t="s">
        <v>33</v>
      </c>
      <c r="B124">
        <v>17</v>
      </c>
      <c r="C124">
        <v>106</v>
      </c>
      <c r="D124">
        <v>202</v>
      </c>
      <c r="E124">
        <f t="shared" si="2"/>
        <v>308</v>
      </c>
      <c r="F124">
        <f t="shared" si="3"/>
        <v>0.6558441558441559</v>
      </c>
    </row>
    <row r="125" spans="1:6" x14ac:dyDescent="0.2">
      <c r="A125" t="s">
        <v>33</v>
      </c>
      <c r="B125">
        <v>18</v>
      </c>
      <c r="C125">
        <v>296</v>
      </c>
      <c r="D125">
        <v>841</v>
      </c>
      <c r="E125">
        <f t="shared" si="2"/>
        <v>1137</v>
      </c>
      <c r="F125">
        <f t="shared" si="3"/>
        <v>0.73966578715919085</v>
      </c>
    </row>
    <row r="126" spans="1:6" x14ac:dyDescent="0.2">
      <c r="A126" t="s">
        <v>34</v>
      </c>
      <c r="B126">
        <v>2</v>
      </c>
      <c r="C126">
        <v>6955</v>
      </c>
      <c r="D126">
        <v>8613</v>
      </c>
      <c r="E126">
        <f t="shared" si="2"/>
        <v>15568</v>
      </c>
      <c r="F126">
        <f t="shared" si="3"/>
        <v>0.55325025693730734</v>
      </c>
    </row>
    <row r="127" spans="1:6" x14ac:dyDescent="0.2">
      <c r="A127" t="s">
        <v>34</v>
      </c>
      <c r="B127">
        <v>3</v>
      </c>
      <c r="C127">
        <v>13382</v>
      </c>
      <c r="D127">
        <v>21230</v>
      </c>
      <c r="E127">
        <f t="shared" si="2"/>
        <v>34612</v>
      </c>
      <c r="F127">
        <f t="shared" si="3"/>
        <v>0.6133710851727725</v>
      </c>
    </row>
    <row r="128" spans="1:6" x14ac:dyDescent="0.2">
      <c r="A128" t="s">
        <v>34</v>
      </c>
      <c r="B128">
        <v>4</v>
      </c>
      <c r="C128">
        <v>9676</v>
      </c>
      <c r="D128">
        <v>14780</v>
      </c>
      <c r="E128">
        <f t="shared" si="2"/>
        <v>24456</v>
      </c>
      <c r="F128">
        <f t="shared" si="3"/>
        <v>0.60435067059208369</v>
      </c>
    </row>
    <row r="129" spans="1:6" x14ac:dyDescent="0.2">
      <c r="A129" t="s">
        <v>34</v>
      </c>
      <c r="B129">
        <v>5</v>
      </c>
      <c r="C129">
        <v>6708</v>
      </c>
      <c r="D129">
        <v>18158</v>
      </c>
      <c r="E129">
        <f t="shared" si="2"/>
        <v>24866</v>
      </c>
      <c r="F129">
        <f t="shared" si="3"/>
        <v>0.73023405453229306</v>
      </c>
    </row>
    <row r="130" spans="1:6" x14ac:dyDescent="0.2">
      <c r="A130" t="s">
        <v>34</v>
      </c>
      <c r="B130">
        <v>6</v>
      </c>
      <c r="C130">
        <v>5492</v>
      </c>
      <c r="D130">
        <v>15080</v>
      </c>
      <c r="E130">
        <f t="shared" ref="E130:E193" si="4">C130+D130</f>
        <v>20572</v>
      </c>
      <c r="F130">
        <f t="shared" ref="F130:F193" si="5">D130/E130</f>
        <v>0.73303519346684809</v>
      </c>
    </row>
    <row r="131" spans="1:6" x14ac:dyDescent="0.2">
      <c r="A131" t="s">
        <v>34</v>
      </c>
      <c r="B131">
        <v>7</v>
      </c>
      <c r="C131">
        <v>3538</v>
      </c>
      <c r="D131">
        <v>8915</v>
      </c>
      <c r="E131">
        <f t="shared" si="4"/>
        <v>12453</v>
      </c>
      <c r="F131">
        <f t="shared" si="5"/>
        <v>0.71589175299124708</v>
      </c>
    </row>
    <row r="132" spans="1:6" x14ac:dyDescent="0.2">
      <c r="A132" t="s">
        <v>34</v>
      </c>
      <c r="B132">
        <v>8</v>
      </c>
      <c r="C132">
        <v>3112</v>
      </c>
      <c r="D132">
        <v>7815</v>
      </c>
      <c r="E132">
        <f t="shared" si="4"/>
        <v>10927</v>
      </c>
      <c r="F132">
        <f t="shared" si="5"/>
        <v>0.71520087855770109</v>
      </c>
    </row>
    <row r="133" spans="1:6" x14ac:dyDescent="0.2">
      <c r="A133" t="s">
        <v>34</v>
      </c>
      <c r="B133">
        <v>9</v>
      </c>
      <c r="C133">
        <v>2049</v>
      </c>
      <c r="D133">
        <v>4903</v>
      </c>
      <c r="E133">
        <f t="shared" si="4"/>
        <v>6952</v>
      </c>
      <c r="F133">
        <f t="shared" si="5"/>
        <v>0.70526467203682397</v>
      </c>
    </row>
    <row r="134" spans="1:6" x14ac:dyDescent="0.2">
      <c r="A134" t="s">
        <v>34</v>
      </c>
      <c r="B134">
        <v>10</v>
      </c>
      <c r="C134">
        <v>1599</v>
      </c>
      <c r="D134">
        <v>3467</v>
      </c>
      <c r="E134">
        <f t="shared" si="4"/>
        <v>5066</v>
      </c>
      <c r="F134">
        <f t="shared" si="5"/>
        <v>0.68436636399526252</v>
      </c>
    </row>
    <row r="135" spans="1:6" x14ac:dyDescent="0.2">
      <c r="A135" t="s">
        <v>34</v>
      </c>
      <c r="B135">
        <v>11</v>
      </c>
      <c r="C135">
        <v>893</v>
      </c>
      <c r="D135">
        <v>1824</v>
      </c>
      <c r="E135">
        <f t="shared" si="4"/>
        <v>2717</v>
      </c>
      <c r="F135">
        <f t="shared" si="5"/>
        <v>0.67132867132867136</v>
      </c>
    </row>
    <row r="136" spans="1:6" x14ac:dyDescent="0.2">
      <c r="A136" t="s">
        <v>34</v>
      </c>
      <c r="B136">
        <v>12</v>
      </c>
      <c r="C136">
        <v>650</v>
      </c>
      <c r="D136">
        <v>1395</v>
      </c>
      <c r="E136">
        <f t="shared" si="4"/>
        <v>2045</v>
      </c>
      <c r="F136">
        <f t="shared" si="5"/>
        <v>0.68215158924205377</v>
      </c>
    </row>
    <row r="137" spans="1:6" x14ac:dyDescent="0.2">
      <c r="A137" t="s">
        <v>34</v>
      </c>
      <c r="B137">
        <v>13</v>
      </c>
      <c r="C137">
        <v>274</v>
      </c>
      <c r="D137">
        <v>590</v>
      </c>
      <c r="E137">
        <f t="shared" si="4"/>
        <v>864</v>
      </c>
      <c r="F137">
        <f t="shared" si="5"/>
        <v>0.68287037037037035</v>
      </c>
    </row>
    <row r="138" spans="1:6" x14ac:dyDescent="0.2">
      <c r="A138" t="s">
        <v>34</v>
      </c>
      <c r="B138">
        <v>14</v>
      </c>
      <c r="C138">
        <v>186</v>
      </c>
      <c r="D138">
        <v>551</v>
      </c>
      <c r="E138">
        <f t="shared" si="4"/>
        <v>737</v>
      </c>
      <c r="F138">
        <f t="shared" si="5"/>
        <v>0.74762550881953871</v>
      </c>
    </row>
    <row r="139" spans="1:6" x14ac:dyDescent="0.2">
      <c r="A139" t="s">
        <v>34</v>
      </c>
      <c r="B139">
        <v>15</v>
      </c>
      <c r="C139">
        <v>69</v>
      </c>
      <c r="D139">
        <v>264</v>
      </c>
      <c r="E139">
        <f t="shared" si="4"/>
        <v>333</v>
      </c>
      <c r="F139">
        <f t="shared" si="5"/>
        <v>0.7927927927927928</v>
      </c>
    </row>
    <row r="140" spans="1:6" x14ac:dyDescent="0.2">
      <c r="A140" t="s">
        <v>34</v>
      </c>
      <c r="B140">
        <v>16</v>
      </c>
      <c r="C140">
        <v>23</v>
      </c>
      <c r="D140">
        <v>73</v>
      </c>
      <c r="E140">
        <f t="shared" si="4"/>
        <v>96</v>
      </c>
      <c r="F140">
        <f t="shared" si="5"/>
        <v>0.76041666666666663</v>
      </c>
    </row>
    <row r="141" spans="1:6" x14ac:dyDescent="0.2">
      <c r="A141" t="s">
        <v>35</v>
      </c>
      <c r="B141">
        <v>2</v>
      </c>
      <c r="C141">
        <v>97</v>
      </c>
      <c r="D141">
        <v>44</v>
      </c>
      <c r="E141">
        <f t="shared" si="4"/>
        <v>141</v>
      </c>
      <c r="F141">
        <f t="shared" si="5"/>
        <v>0.31205673758865249</v>
      </c>
    </row>
    <row r="142" spans="1:6" x14ac:dyDescent="0.2">
      <c r="A142" t="s">
        <v>35</v>
      </c>
      <c r="B142">
        <v>3</v>
      </c>
      <c r="C142">
        <v>176</v>
      </c>
      <c r="D142">
        <v>71</v>
      </c>
      <c r="E142">
        <f t="shared" si="4"/>
        <v>247</v>
      </c>
      <c r="F142">
        <f t="shared" si="5"/>
        <v>0.2874493927125506</v>
      </c>
    </row>
    <row r="143" spans="1:6" x14ac:dyDescent="0.2">
      <c r="A143" t="s">
        <v>35</v>
      </c>
      <c r="B143">
        <v>4</v>
      </c>
      <c r="C143">
        <v>603</v>
      </c>
      <c r="D143">
        <v>147</v>
      </c>
      <c r="E143">
        <f t="shared" si="4"/>
        <v>750</v>
      </c>
      <c r="F143">
        <f t="shared" si="5"/>
        <v>0.19600000000000001</v>
      </c>
    </row>
    <row r="144" spans="1:6" x14ac:dyDescent="0.2">
      <c r="A144" t="s">
        <v>35</v>
      </c>
      <c r="B144">
        <v>5</v>
      </c>
      <c r="C144">
        <v>426</v>
      </c>
      <c r="D144">
        <v>123</v>
      </c>
      <c r="E144">
        <f t="shared" si="4"/>
        <v>549</v>
      </c>
      <c r="F144">
        <f t="shared" si="5"/>
        <v>0.22404371584699453</v>
      </c>
    </row>
    <row r="145" spans="1:6" x14ac:dyDescent="0.2">
      <c r="A145" t="s">
        <v>35</v>
      </c>
      <c r="B145">
        <v>6</v>
      </c>
      <c r="C145">
        <v>446</v>
      </c>
      <c r="D145">
        <v>154</v>
      </c>
      <c r="E145">
        <f t="shared" si="4"/>
        <v>600</v>
      </c>
      <c r="F145">
        <f t="shared" si="5"/>
        <v>0.25666666666666665</v>
      </c>
    </row>
    <row r="146" spans="1:6" x14ac:dyDescent="0.2">
      <c r="A146" t="s">
        <v>35</v>
      </c>
      <c r="B146">
        <v>7</v>
      </c>
      <c r="C146">
        <v>883</v>
      </c>
      <c r="D146">
        <v>327</v>
      </c>
      <c r="E146">
        <f t="shared" si="4"/>
        <v>1210</v>
      </c>
      <c r="F146">
        <f t="shared" si="5"/>
        <v>0.27024793388429752</v>
      </c>
    </row>
    <row r="147" spans="1:6" x14ac:dyDescent="0.2">
      <c r="A147" t="s">
        <v>35</v>
      </c>
      <c r="B147">
        <v>8</v>
      </c>
      <c r="C147">
        <v>1078</v>
      </c>
      <c r="D147">
        <v>617</v>
      </c>
      <c r="E147">
        <f t="shared" si="4"/>
        <v>1695</v>
      </c>
      <c r="F147">
        <f t="shared" si="5"/>
        <v>0.36401179941002948</v>
      </c>
    </row>
    <row r="148" spans="1:6" x14ac:dyDescent="0.2">
      <c r="A148" t="s">
        <v>35</v>
      </c>
      <c r="B148">
        <v>9</v>
      </c>
      <c r="C148">
        <v>796</v>
      </c>
      <c r="D148">
        <v>645</v>
      </c>
      <c r="E148">
        <f t="shared" si="4"/>
        <v>1441</v>
      </c>
      <c r="F148">
        <f t="shared" si="5"/>
        <v>0.44760582928521858</v>
      </c>
    </row>
    <row r="149" spans="1:6" x14ac:dyDescent="0.2">
      <c r="A149" t="s">
        <v>35</v>
      </c>
      <c r="B149">
        <v>10</v>
      </c>
      <c r="C149">
        <v>504</v>
      </c>
      <c r="D149">
        <v>548</v>
      </c>
      <c r="E149">
        <f t="shared" si="4"/>
        <v>1052</v>
      </c>
      <c r="F149">
        <f t="shared" si="5"/>
        <v>0.52091254752851712</v>
      </c>
    </row>
    <row r="150" spans="1:6" x14ac:dyDescent="0.2">
      <c r="A150" t="s">
        <v>35</v>
      </c>
      <c r="B150">
        <v>11</v>
      </c>
      <c r="C150">
        <v>290</v>
      </c>
      <c r="D150">
        <v>351</v>
      </c>
      <c r="E150">
        <f t="shared" si="4"/>
        <v>641</v>
      </c>
      <c r="F150">
        <f t="shared" si="5"/>
        <v>0.5475819032761311</v>
      </c>
    </row>
    <row r="151" spans="1:6" x14ac:dyDescent="0.2">
      <c r="A151" t="s">
        <v>35</v>
      </c>
      <c r="B151">
        <v>12</v>
      </c>
      <c r="C151">
        <v>220</v>
      </c>
      <c r="D151">
        <v>272</v>
      </c>
      <c r="E151">
        <f t="shared" si="4"/>
        <v>492</v>
      </c>
      <c r="F151">
        <f t="shared" si="5"/>
        <v>0.55284552845528456</v>
      </c>
    </row>
    <row r="152" spans="1:6" x14ac:dyDescent="0.2">
      <c r="A152" t="s">
        <v>35</v>
      </c>
      <c r="B152">
        <v>13</v>
      </c>
      <c r="C152">
        <v>144</v>
      </c>
      <c r="D152">
        <v>194</v>
      </c>
      <c r="E152">
        <f t="shared" si="4"/>
        <v>338</v>
      </c>
      <c r="F152">
        <f t="shared" si="5"/>
        <v>0.57396449704142016</v>
      </c>
    </row>
    <row r="153" spans="1:6" x14ac:dyDescent="0.2">
      <c r="A153" t="s">
        <v>35</v>
      </c>
      <c r="B153">
        <v>14</v>
      </c>
      <c r="C153">
        <v>97</v>
      </c>
      <c r="D153">
        <v>167</v>
      </c>
      <c r="E153">
        <f t="shared" si="4"/>
        <v>264</v>
      </c>
      <c r="F153">
        <f t="shared" si="5"/>
        <v>0.63257575757575757</v>
      </c>
    </row>
    <row r="154" spans="1:6" x14ac:dyDescent="0.2">
      <c r="A154" t="s">
        <v>35</v>
      </c>
      <c r="B154">
        <v>15</v>
      </c>
      <c r="C154">
        <v>16</v>
      </c>
      <c r="D154">
        <v>24</v>
      </c>
      <c r="E154">
        <f t="shared" si="4"/>
        <v>40</v>
      </c>
      <c r="F154">
        <f t="shared" si="5"/>
        <v>0.6</v>
      </c>
    </row>
    <row r="155" spans="1:6" x14ac:dyDescent="0.2">
      <c r="A155" t="s">
        <v>35</v>
      </c>
      <c r="B155">
        <v>16</v>
      </c>
      <c r="C155">
        <v>17</v>
      </c>
      <c r="D155">
        <v>38</v>
      </c>
      <c r="E155">
        <f t="shared" si="4"/>
        <v>55</v>
      </c>
      <c r="F155">
        <f t="shared" si="5"/>
        <v>0.69090909090909092</v>
      </c>
    </row>
    <row r="156" spans="1:6" x14ac:dyDescent="0.2">
      <c r="A156" t="s">
        <v>35</v>
      </c>
      <c r="B156">
        <v>18</v>
      </c>
      <c r="C156">
        <v>15</v>
      </c>
      <c r="D156">
        <v>24</v>
      </c>
      <c r="E156">
        <f t="shared" si="4"/>
        <v>39</v>
      </c>
      <c r="F156">
        <f t="shared" si="5"/>
        <v>0.61538461538461542</v>
      </c>
    </row>
    <row r="157" spans="1:6" x14ac:dyDescent="0.2">
      <c r="A157" t="s">
        <v>36</v>
      </c>
      <c r="B157">
        <v>1</v>
      </c>
      <c r="C157">
        <v>90</v>
      </c>
      <c r="D157">
        <v>56</v>
      </c>
      <c r="E157">
        <f t="shared" si="4"/>
        <v>146</v>
      </c>
      <c r="F157">
        <f t="shared" si="5"/>
        <v>0.38356164383561642</v>
      </c>
    </row>
    <row r="158" spans="1:6" x14ac:dyDescent="0.2">
      <c r="A158" t="s">
        <v>36</v>
      </c>
      <c r="B158">
        <v>2</v>
      </c>
      <c r="C158">
        <v>3736</v>
      </c>
      <c r="D158">
        <v>3738</v>
      </c>
      <c r="E158">
        <f t="shared" si="4"/>
        <v>7474</v>
      </c>
      <c r="F158">
        <f t="shared" si="5"/>
        <v>0.50013379716350015</v>
      </c>
    </row>
    <row r="159" spans="1:6" x14ac:dyDescent="0.2">
      <c r="A159" t="s">
        <v>36</v>
      </c>
      <c r="B159">
        <v>3</v>
      </c>
      <c r="C159">
        <v>4871</v>
      </c>
      <c r="D159">
        <v>3773</v>
      </c>
      <c r="E159">
        <f t="shared" si="4"/>
        <v>8644</v>
      </c>
      <c r="F159">
        <f t="shared" si="5"/>
        <v>0.4364877371587228</v>
      </c>
    </row>
    <row r="160" spans="1:6" x14ac:dyDescent="0.2">
      <c r="A160" t="s">
        <v>36</v>
      </c>
      <c r="B160">
        <v>4</v>
      </c>
      <c r="C160">
        <v>4890</v>
      </c>
      <c r="D160">
        <v>3551</v>
      </c>
      <c r="E160">
        <f t="shared" si="4"/>
        <v>8441</v>
      </c>
      <c r="F160">
        <f t="shared" si="5"/>
        <v>0.42068475299135172</v>
      </c>
    </row>
    <row r="161" spans="1:6" x14ac:dyDescent="0.2">
      <c r="A161" t="s">
        <v>36</v>
      </c>
      <c r="B161">
        <v>5</v>
      </c>
      <c r="C161">
        <v>4251</v>
      </c>
      <c r="D161">
        <v>4698</v>
      </c>
      <c r="E161">
        <f t="shared" si="4"/>
        <v>8949</v>
      </c>
      <c r="F161">
        <f t="shared" si="5"/>
        <v>0.52497485752598061</v>
      </c>
    </row>
    <row r="162" spans="1:6" x14ac:dyDescent="0.2">
      <c r="A162" t="s">
        <v>36</v>
      </c>
      <c r="B162">
        <v>6</v>
      </c>
      <c r="C162">
        <v>3428</v>
      </c>
      <c r="D162">
        <v>4724</v>
      </c>
      <c r="E162">
        <f t="shared" si="4"/>
        <v>8152</v>
      </c>
      <c r="F162">
        <f t="shared" si="5"/>
        <v>0.57948969578017662</v>
      </c>
    </row>
    <row r="163" spans="1:6" x14ac:dyDescent="0.2">
      <c r="A163" t="s">
        <v>36</v>
      </c>
      <c r="B163">
        <v>7</v>
      </c>
      <c r="C163">
        <v>2239</v>
      </c>
      <c r="D163">
        <v>3369</v>
      </c>
      <c r="E163">
        <f t="shared" si="4"/>
        <v>5608</v>
      </c>
      <c r="F163">
        <f t="shared" si="5"/>
        <v>0.6007489300998573</v>
      </c>
    </row>
    <row r="164" spans="1:6" x14ac:dyDescent="0.2">
      <c r="A164" t="s">
        <v>36</v>
      </c>
      <c r="B164">
        <v>8</v>
      </c>
      <c r="C164">
        <v>2017</v>
      </c>
      <c r="D164">
        <v>3679</v>
      </c>
      <c r="E164">
        <f t="shared" si="4"/>
        <v>5696</v>
      </c>
      <c r="F164">
        <f t="shared" si="5"/>
        <v>0.6458918539325843</v>
      </c>
    </row>
    <row r="165" spans="1:6" x14ac:dyDescent="0.2">
      <c r="A165" t="s">
        <v>36</v>
      </c>
      <c r="B165">
        <v>9</v>
      </c>
      <c r="C165">
        <v>1119</v>
      </c>
      <c r="D165">
        <v>2375</v>
      </c>
      <c r="E165">
        <f t="shared" si="4"/>
        <v>3494</v>
      </c>
      <c r="F165">
        <f t="shared" si="5"/>
        <v>0.67973669147109328</v>
      </c>
    </row>
    <row r="166" spans="1:6" x14ac:dyDescent="0.2">
      <c r="A166" t="s">
        <v>36</v>
      </c>
      <c r="B166">
        <v>10</v>
      </c>
      <c r="C166">
        <v>774</v>
      </c>
      <c r="D166">
        <v>1718</v>
      </c>
      <c r="E166">
        <f t="shared" si="4"/>
        <v>2492</v>
      </c>
      <c r="F166">
        <f t="shared" si="5"/>
        <v>0.6894060995184591</v>
      </c>
    </row>
    <row r="167" spans="1:6" x14ac:dyDescent="0.2">
      <c r="A167" t="s">
        <v>36</v>
      </c>
      <c r="B167">
        <v>11</v>
      </c>
      <c r="C167">
        <v>384</v>
      </c>
      <c r="D167">
        <v>882</v>
      </c>
      <c r="E167">
        <f t="shared" si="4"/>
        <v>1266</v>
      </c>
      <c r="F167">
        <f t="shared" si="5"/>
        <v>0.69668246445497628</v>
      </c>
    </row>
    <row r="168" spans="1:6" x14ac:dyDescent="0.2">
      <c r="A168" t="s">
        <v>36</v>
      </c>
      <c r="B168">
        <v>12</v>
      </c>
      <c r="C168">
        <v>297</v>
      </c>
      <c r="D168">
        <v>657</v>
      </c>
      <c r="E168">
        <f t="shared" si="4"/>
        <v>954</v>
      </c>
      <c r="F168">
        <f t="shared" si="5"/>
        <v>0.68867924528301883</v>
      </c>
    </row>
    <row r="169" spans="1:6" x14ac:dyDescent="0.2">
      <c r="A169" t="s">
        <v>36</v>
      </c>
      <c r="B169">
        <v>13</v>
      </c>
      <c r="C169">
        <v>118</v>
      </c>
      <c r="D169">
        <v>371</v>
      </c>
      <c r="E169">
        <f t="shared" si="4"/>
        <v>489</v>
      </c>
      <c r="F169">
        <f t="shared" si="5"/>
        <v>0.75869120654396727</v>
      </c>
    </row>
    <row r="170" spans="1:6" x14ac:dyDescent="0.2">
      <c r="A170" t="s">
        <v>36</v>
      </c>
      <c r="B170">
        <v>14</v>
      </c>
      <c r="C170">
        <v>73</v>
      </c>
      <c r="D170">
        <v>355</v>
      </c>
      <c r="E170">
        <f t="shared" si="4"/>
        <v>428</v>
      </c>
      <c r="F170">
        <f t="shared" si="5"/>
        <v>0.82943925233644855</v>
      </c>
    </row>
    <row r="171" spans="1:6" x14ac:dyDescent="0.2">
      <c r="A171" t="s">
        <v>36</v>
      </c>
      <c r="B171">
        <v>15</v>
      </c>
      <c r="C171">
        <v>32</v>
      </c>
      <c r="D171">
        <v>107</v>
      </c>
      <c r="E171">
        <f t="shared" si="4"/>
        <v>139</v>
      </c>
      <c r="F171">
        <f t="shared" si="5"/>
        <v>0.76978417266187049</v>
      </c>
    </row>
    <row r="172" spans="1:6" x14ac:dyDescent="0.2">
      <c r="A172" t="s">
        <v>36</v>
      </c>
      <c r="B172">
        <v>16</v>
      </c>
      <c r="C172">
        <v>35</v>
      </c>
      <c r="D172">
        <v>64</v>
      </c>
      <c r="E172">
        <f t="shared" si="4"/>
        <v>99</v>
      </c>
      <c r="F172">
        <f t="shared" si="5"/>
        <v>0.64646464646464652</v>
      </c>
    </row>
    <row r="173" spans="1:6" x14ac:dyDescent="0.2">
      <c r="A173" t="s">
        <v>29</v>
      </c>
      <c r="B173">
        <v>1</v>
      </c>
      <c r="C173">
        <v>40</v>
      </c>
      <c r="D173">
        <v>19</v>
      </c>
      <c r="E173">
        <f t="shared" si="4"/>
        <v>59</v>
      </c>
      <c r="F173">
        <f t="shared" si="5"/>
        <v>0.32203389830508472</v>
      </c>
    </row>
    <row r="174" spans="1:6" x14ac:dyDescent="0.2">
      <c r="A174" t="s">
        <v>29</v>
      </c>
      <c r="B174">
        <v>2</v>
      </c>
      <c r="C174">
        <v>628</v>
      </c>
      <c r="D174">
        <v>336</v>
      </c>
      <c r="E174">
        <f t="shared" si="4"/>
        <v>964</v>
      </c>
      <c r="F174">
        <f t="shared" si="5"/>
        <v>0.34854771784232363</v>
      </c>
    </row>
    <row r="175" spans="1:6" x14ac:dyDescent="0.2">
      <c r="A175" t="s">
        <v>29</v>
      </c>
      <c r="B175">
        <v>3</v>
      </c>
      <c r="C175">
        <v>2449</v>
      </c>
      <c r="D175">
        <v>2462</v>
      </c>
      <c r="E175">
        <f t="shared" si="4"/>
        <v>4911</v>
      </c>
      <c r="F175">
        <f t="shared" si="5"/>
        <v>0.50132355935654649</v>
      </c>
    </row>
    <row r="176" spans="1:6" x14ac:dyDescent="0.2">
      <c r="A176" t="s">
        <v>29</v>
      </c>
      <c r="B176">
        <v>4</v>
      </c>
      <c r="C176">
        <v>7698</v>
      </c>
      <c r="D176">
        <v>7557</v>
      </c>
      <c r="E176">
        <f t="shared" si="4"/>
        <v>15255</v>
      </c>
      <c r="F176">
        <f t="shared" si="5"/>
        <v>0.49537856440511308</v>
      </c>
    </row>
    <row r="177" spans="1:6" x14ac:dyDescent="0.2">
      <c r="A177" t="s">
        <v>29</v>
      </c>
      <c r="B177">
        <v>5</v>
      </c>
      <c r="C177">
        <v>9004</v>
      </c>
      <c r="D177">
        <v>11334</v>
      </c>
      <c r="E177">
        <f t="shared" si="4"/>
        <v>20338</v>
      </c>
      <c r="F177">
        <f t="shared" si="5"/>
        <v>0.5572819352935392</v>
      </c>
    </row>
    <row r="178" spans="1:6" x14ac:dyDescent="0.2">
      <c r="A178" t="s">
        <v>29</v>
      </c>
      <c r="B178">
        <v>6</v>
      </c>
      <c r="C178">
        <v>5416</v>
      </c>
      <c r="D178">
        <v>6239</v>
      </c>
      <c r="E178">
        <f t="shared" si="4"/>
        <v>11655</v>
      </c>
      <c r="F178">
        <f t="shared" si="5"/>
        <v>0.53530673530673534</v>
      </c>
    </row>
    <row r="179" spans="1:6" x14ac:dyDescent="0.2">
      <c r="A179" t="s">
        <v>29</v>
      </c>
      <c r="B179">
        <v>7</v>
      </c>
      <c r="C179">
        <v>3669</v>
      </c>
      <c r="D179">
        <v>5277</v>
      </c>
      <c r="E179">
        <f t="shared" si="4"/>
        <v>8946</v>
      </c>
      <c r="F179">
        <f t="shared" si="5"/>
        <v>0.58987256874580818</v>
      </c>
    </row>
    <row r="180" spans="1:6" x14ac:dyDescent="0.2">
      <c r="A180" t="s">
        <v>29</v>
      </c>
      <c r="B180">
        <v>8</v>
      </c>
      <c r="C180">
        <v>3745</v>
      </c>
      <c r="D180">
        <v>7015</v>
      </c>
      <c r="E180">
        <f t="shared" si="4"/>
        <v>10760</v>
      </c>
      <c r="F180">
        <f t="shared" si="5"/>
        <v>0.65195167286245348</v>
      </c>
    </row>
    <row r="181" spans="1:6" x14ac:dyDescent="0.2">
      <c r="A181" t="s">
        <v>29</v>
      </c>
      <c r="B181">
        <v>9</v>
      </c>
      <c r="C181">
        <v>2594</v>
      </c>
      <c r="D181">
        <v>6312</v>
      </c>
      <c r="E181">
        <f t="shared" si="4"/>
        <v>8906</v>
      </c>
      <c r="F181">
        <f t="shared" si="5"/>
        <v>0.70873568380866836</v>
      </c>
    </row>
    <row r="182" spans="1:6" x14ac:dyDescent="0.2">
      <c r="A182" t="s">
        <v>29</v>
      </c>
      <c r="B182">
        <v>10</v>
      </c>
      <c r="C182">
        <v>2066</v>
      </c>
      <c r="D182">
        <v>4445</v>
      </c>
      <c r="E182">
        <f t="shared" si="4"/>
        <v>6511</v>
      </c>
      <c r="F182">
        <f t="shared" si="5"/>
        <v>0.68269083090155125</v>
      </c>
    </row>
    <row r="183" spans="1:6" x14ac:dyDescent="0.2">
      <c r="A183" t="s">
        <v>29</v>
      </c>
      <c r="B183">
        <v>11</v>
      </c>
      <c r="C183">
        <v>1006</v>
      </c>
      <c r="D183">
        <v>2196</v>
      </c>
      <c r="E183">
        <f t="shared" si="4"/>
        <v>3202</v>
      </c>
      <c r="F183">
        <f t="shared" si="5"/>
        <v>0.68582136164896934</v>
      </c>
    </row>
    <row r="184" spans="1:6" x14ac:dyDescent="0.2">
      <c r="A184" t="s">
        <v>29</v>
      </c>
      <c r="B184">
        <v>12</v>
      </c>
      <c r="C184">
        <v>877</v>
      </c>
      <c r="D184">
        <v>1745</v>
      </c>
      <c r="E184">
        <f t="shared" si="4"/>
        <v>2622</v>
      </c>
      <c r="F184">
        <f t="shared" si="5"/>
        <v>0.66552250190694129</v>
      </c>
    </row>
    <row r="185" spans="1:6" x14ac:dyDescent="0.2">
      <c r="A185" t="s">
        <v>29</v>
      </c>
      <c r="B185">
        <v>13</v>
      </c>
      <c r="C185">
        <v>879</v>
      </c>
      <c r="D185">
        <v>1691</v>
      </c>
      <c r="E185">
        <f t="shared" si="4"/>
        <v>2570</v>
      </c>
      <c r="F185">
        <f t="shared" si="5"/>
        <v>0.65797665369649805</v>
      </c>
    </row>
    <row r="186" spans="1:6" x14ac:dyDescent="0.2">
      <c r="A186" t="s">
        <v>29</v>
      </c>
      <c r="B186">
        <v>14</v>
      </c>
      <c r="C186">
        <v>1312</v>
      </c>
      <c r="D186">
        <v>2545</v>
      </c>
      <c r="E186">
        <f t="shared" si="4"/>
        <v>3857</v>
      </c>
      <c r="F186">
        <f t="shared" si="5"/>
        <v>0.65983925330567794</v>
      </c>
    </row>
    <row r="187" spans="1:6" x14ac:dyDescent="0.2">
      <c r="A187" t="s">
        <v>29</v>
      </c>
      <c r="B187">
        <v>15</v>
      </c>
      <c r="C187">
        <v>132</v>
      </c>
      <c r="D187">
        <v>396</v>
      </c>
      <c r="E187">
        <f t="shared" si="4"/>
        <v>528</v>
      </c>
      <c r="F187">
        <f t="shared" si="5"/>
        <v>0.75</v>
      </c>
    </row>
    <row r="188" spans="1:6" x14ac:dyDescent="0.2">
      <c r="A188" t="s">
        <v>29</v>
      </c>
      <c r="B188">
        <v>16</v>
      </c>
      <c r="C188">
        <v>58</v>
      </c>
      <c r="D188">
        <v>190</v>
      </c>
      <c r="E188">
        <f t="shared" si="4"/>
        <v>248</v>
      </c>
      <c r="F188">
        <f t="shared" si="5"/>
        <v>0.7661290322580645</v>
      </c>
    </row>
    <row r="189" spans="1:6" x14ac:dyDescent="0.2">
      <c r="A189" t="s">
        <v>30</v>
      </c>
      <c r="B189">
        <v>2</v>
      </c>
      <c r="C189">
        <v>99</v>
      </c>
      <c r="D189">
        <v>71</v>
      </c>
      <c r="E189">
        <f t="shared" si="4"/>
        <v>170</v>
      </c>
      <c r="F189">
        <f t="shared" si="5"/>
        <v>0.41764705882352943</v>
      </c>
    </row>
    <row r="190" spans="1:6" x14ac:dyDescent="0.2">
      <c r="A190" t="s">
        <v>30</v>
      </c>
      <c r="B190">
        <v>3</v>
      </c>
      <c r="C190">
        <v>590</v>
      </c>
      <c r="D190">
        <v>299</v>
      </c>
      <c r="E190">
        <f t="shared" si="4"/>
        <v>889</v>
      </c>
      <c r="F190">
        <f t="shared" si="5"/>
        <v>0.3363329583802025</v>
      </c>
    </row>
    <row r="191" spans="1:6" x14ac:dyDescent="0.2">
      <c r="A191" t="s">
        <v>30</v>
      </c>
      <c r="B191">
        <v>4</v>
      </c>
      <c r="C191">
        <v>1186</v>
      </c>
      <c r="D191">
        <v>602</v>
      </c>
      <c r="E191">
        <f t="shared" si="4"/>
        <v>1788</v>
      </c>
      <c r="F191">
        <f t="shared" si="5"/>
        <v>0.33668903803131989</v>
      </c>
    </row>
    <row r="192" spans="1:6" x14ac:dyDescent="0.2">
      <c r="A192" t="s">
        <v>30</v>
      </c>
      <c r="B192">
        <v>5</v>
      </c>
      <c r="C192">
        <v>777</v>
      </c>
      <c r="D192">
        <v>504</v>
      </c>
      <c r="E192">
        <f t="shared" si="4"/>
        <v>1281</v>
      </c>
      <c r="F192">
        <f t="shared" si="5"/>
        <v>0.39344262295081966</v>
      </c>
    </row>
    <row r="193" spans="1:6" x14ac:dyDescent="0.2">
      <c r="A193" t="s">
        <v>30</v>
      </c>
      <c r="B193">
        <v>6</v>
      </c>
      <c r="C193">
        <v>749</v>
      </c>
      <c r="D193">
        <v>800</v>
      </c>
      <c r="E193">
        <f t="shared" si="4"/>
        <v>1549</v>
      </c>
      <c r="F193">
        <f t="shared" si="5"/>
        <v>0.51646223369916078</v>
      </c>
    </row>
    <row r="194" spans="1:6" x14ac:dyDescent="0.2">
      <c r="A194" t="s">
        <v>30</v>
      </c>
      <c r="B194">
        <v>7</v>
      </c>
      <c r="C194">
        <v>1275</v>
      </c>
      <c r="D194">
        <v>1303</v>
      </c>
      <c r="E194">
        <f t="shared" ref="E194:E257" si="6">C194+D194</f>
        <v>2578</v>
      </c>
      <c r="F194">
        <f t="shared" ref="F194:F257" si="7">D194/E194</f>
        <v>0.50543056633048877</v>
      </c>
    </row>
    <row r="195" spans="1:6" x14ac:dyDescent="0.2">
      <c r="A195" t="s">
        <v>30</v>
      </c>
      <c r="B195">
        <v>8</v>
      </c>
      <c r="C195">
        <v>1108</v>
      </c>
      <c r="D195">
        <v>1508</v>
      </c>
      <c r="E195">
        <f t="shared" si="6"/>
        <v>2616</v>
      </c>
      <c r="F195">
        <f t="shared" si="7"/>
        <v>0.57645259938837923</v>
      </c>
    </row>
    <row r="196" spans="1:6" x14ac:dyDescent="0.2">
      <c r="A196" t="s">
        <v>30</v>
      </c>
      <c r="B196">
        <v>9</v>
      </c>
      <c r="C196">
        <v>610</v>
      </c>
      <c r="D196">
        <v>848</v>
      </c>
      <c r="E196">
        <f t="shared" si="6"/>
        <v>1458</v>
      </c>
      <c r="F196">
        <f t="shared" si="7"/>
        <v>0.58161865569272975</v>
      </c>
    </row>
    <row r="197" spans="1:6" x14ac:dyDescent="0.2">
      <c r="A197" t="s">
        <v>30</v>
      </c>
      <c r="B197">
        <v>10</v>
      </c>
      <c r="C197">
        <v>521</v>
      </c>
      <c r="D197">
        <v>647</v>
      </c>
      <c r="E197">
        <f t="shared" si="6"/>
        <v>1168</v>
      </c>
      <c r="F197">
        <f t="shared" si="7"/>
        <v>0.55393835616438358</v>
      </c>
    </row>
    <row r="198" spans="1:6" x14ac:dyDescent="0.2">
      <c r="A198" t="s">
        <v>30</v>
      </c>
      <c r="B198">
        <v>11</v>
      </c>
      <c r="C198">
        <v>233</v>
      </c>
      <c r="D198">
        <v>343</v>
      </c>
      <c r="E198">
        <f t="shared" si="6"/>
        <v>576</v>
      </c>
      <c r="F198">
        <f t="shared" si="7"/>
        <v>0.59548611111111116</v>
      </c>
    </row>
    <row r="199" spans="1:6" x14ac:dyDescent="0.2">
      <c r="A199" t="s">
        <v>30</v>
      </c>
      <c r="B199">
        <v>12</v>
      </c>
      <c r="C199">
        <v>213</v>
      </c>
      <c r="D199">
        <v>349</v>
      </c>
      <c r="E199">
        <f t="shared" si="6"/>
        <v>562</v>
      </c>
      <c r="F199">
        <f t="shared" si="7"/>
        <v>0.62099644128113884</v>
      </c>
    </row>
    <row r="200" spans="1:6" x14ac:dyDescent="0.2">
      <c r="A200" t="s">
        <v>30</v>
      </c>
      <c r="B200">
        <v>13</v>
      </c>
      <c r="C200">
        <v>104</v>
      </c>
      <c r="D200">
        <v>193</v>
      </c>
      <c r="E200">
        <f t="shared" si="6"/>
        <v>297</v>
      </c>
      <c r="F200">
        <f t="shared" si="7"/>
        <v>0.64983164983164987</v>
      </c>
    </row>
    <row r="201" spans="1:6" x14ac:dyDescent="0.2">
      <c r="A201" t="s">
        <v>30</v>
      </c>
      <c r="B201">
        <v>14</v>
      </c>
      <c r="C201">
        <v>98</v>
      </c>
      <c r="D201">
        <v>162</v>
      </c>
      <c r="E201">
        <f t="shared" si="6"/>
        <v>260</v>
      </c>
      <c r="F201">
        <f t="shared" si="7"/>
        <v>0.62307692307692308</v>
      </c>
    </row>
    <row r="202" spans="1:6" x14ac:dyDescent="0.2">
      <c r="A202" t="s">
        <v>30</v>
      </c>
      <c r="B202">
        <v>15</v>
      </c>
      <c r="C202">
        <v>27</v>
      </c>
      <c r="D202">
        <v>64</v>
      </c>
      <c r="E202">
        <f t="shared" si="6"/>
        <v>91</v>
      </c>
      <c r="F202">
        <f t="shared" si="7"/>
        <v>0.70329670329670335</v>
      </c>
    </row>
    <row r="203" spans="1:6" x14ac:dyDescent="0.2">
      <c r="A203" t="s">
        <v>30</v>
      </c>
      <c r="B203">
        <v>16</v>
      </c>
      <c r="C203">
        <v>32</v>
      </c>
      <c r="D203">
        <v>64</v>
      </c>
      <c r="E203">
        <f t="shared" si="6"/>
        <v>96</v>
      </c>
      <c r="F203">
        <f t="shared" si="7"/>
        <v>0.66666666666666663</v>
      </c>
    </row>
    <row r="204" spans="1:6" x14ac:dyDescent="0.2">
      <c r="A204" t="s">
        <v>37</v>
      </c>
      <c r="B204">
        <v>1</v>
      </c>
      <c r="C204">
        <v>39</v>
      </c>
      <c r="D204">
        <v>47</v>
      </c>
      <c r="E204">
        <f t="shared" si="6"/>
        <v>86</v>
      </c>
      <c r="F204">
        <f t="shared" si="7"/>
        <v>0.54651162790697672</v>
      </c>
    </row>
    <row r="205" spans="1:6" x14ac:dyDescent="0.2">
      <c r="A205" t="s">
        <v>37</v>
      </c>
      <c r="B205">
        <v>2</v>
      </c>
      <c r="C205">
        <v>2017</v>
      </c>
      <c r="D205">
        <v>1503</v>
      </c>
      <c r="E205">
        <f t="shared" si="6"/>
        <v>3520</v>
      </c>
      <c r="F205">
        <f t="shared" si="7"/>
        <v>0.42698863636363638</v>
      </c>
    </row>
    <row r="206" spans="1:6" x14ac:dyDescent="0.2">
      <c r="A206" t="s">
        <v>37</v>
      </c>
      <c r="B206">
        <v>3</v>
      </c>
      <c r="C206">
        <v>7282</v>
      </c>
      <c r="D206">
        <v>5273</v>
      </c>
      <c r="E206">
        <f t="shared" si="6"/>
        <v>12555</v>
      </c>
      <c r="F206">
        <f t="shared" si="7"/>
        <v>0.41999203504579846</v>
      </c>
    </row>
    <row r="207" spans="1:6" x14ac:dyDescent="0.2">
      <c r="A207" t="s">
        <v>37</v>
      </c>
      <c r="B207">
        <v>4</v>
      </c>
      <c r="C207">
        <v>8344</v>
      </c>
      <c r="D207">
        <v>6944</v>
      </c>
      <c r="E207">
        <f t="shared" si="6"/>
        <v>15288</v>
      </c>
      <c r="F207">
        <f t="shared" si="7"/>
        <v>0.45421245421245421</v>
      </c>
    </row>
    <row r="208" spans="1:6" x14ac:dyDescent="0.2">
      <c r="A208" t="s">
        <v>37</v>
      </c>
      <c r="B208">
        <v>5</v>
      </c>
      <c r="C208">
        <v>6688</v>
      </c>
      <c r="D208">
        <v>8145</v>
      </c>
      <c r="E208">
        <f t="shared" si="6"/>
        <v>14833</v>
      </c>
      <c r="F208">
        <f t="shared" si="7"/>
        <v>0.54911346322389265</v>
      </c>
    </row>
    <row r="209" spans="1:6" x14ac:dyDescent="0.2">
      <c r="A209" t="s">
        <v>37</v>
      </c>
      <c r="B209">
        <v>6</v>
      </c>
      <c r="C209">
        <v>6379</v>
      </c>
      <c r="D209">
        <v>10811</v>
      </c>
      <c r="E209">
        <f t="shared" si="6"/>
        <v>17190</v>
      </c>
      <c r="F209">
        <f t="shared" si="7"/>
        <v>0.62891215823152991</v>
      </c>
    </row>
    <row r="210" spans="1:6" x14ac:dyDescent="0.2">
      <c r="A210" t="s">
        <v>37</v>
      </c>
      <c r="B210">
        <v>7</v>
      </c>
      <c r="C210">
        <v>5544</v>
      </c>
      <c r="D210">
        <v>11859</v>
      </c>
      <c r="E210">
        <f t="shared" si="6"/>
        <v>17403</v>
      </c>
      <c r="F210">
        <f t="shared" si="7"/>
        <v>0.68143423547664195</v>
      </c>
    </row>
    <row r="211" spans="1:6" x14ac:dyDescent="0.2">
      <c r="A211" t="s">
        <v>37</v>
      </c>
      <c r="B211">
        <v>8</v>
      </c>
      <c r="C211">
        <v>5284</v>
      </c>
      <c r="D211">
        <v>13534</v>
      </c>
      <c r="E211">
        <f t="shared" si="6"/>
        <v>18818</v>
      </c>
      <c r="F211">
        <f t="shared" si="7"/>
        <v>0.71920501647358914</v>
      </c>
    </row>
    <row r="212" spans="1:6" x14ac:dyDescent="0.2">
      <c r="A212" t="s">
        <v>37</v>
      </c>
      <c r="B212">
        <v>9</v>
      </c>
      <c r="C212">
        <v>3328</v>
      </c>
      <c r="D212">
        <v>9899</v>
      </c>
      <c r="E212">
        <f t="shared" si="6"/>
        <v>13227</v>
      </c>
      <c r="F212">
        <f t="shared" si="7"/>
        <v>0.74839343766538147</v>
      </c>
    </row>
    <row r="213" spans="1:6" x14ac:dyDescent="0.2">
      <c r="A213" t="s">
        <v>37</v>
      </c>
      <c r="B213">
        <v>10</v>
      </c>
      <c r="C213">
        <v>2142</v>
      </c>
      <c r="D213">
        <v>8181</v>
      </c>
      <c r="E213">
        <f t="shared" si="6"/>
        <v>10323</v>
      </c>
      <c r="F213">
        <f t="shared" si="7"/>
        <v>0.79250217959895375</v>
      </c>
    </row>
    <row r="214" spans="1:6" x14ac:dyDescent="0.2">
      <c r="A214" t="s">
        <v>37</v>
      </c>
      <c r="B214">
        <v>11</v>
      </c>
      <c r="C214">
        <v>794</v>
      </c>
      <c r="D214">
        <v>2694</v>
      </c>
      <c r="E214">
        <f t="shared" si="6"/>
        <v>3488</v>
      </c>
      <c r="F214">
        <f t="shared" si="7"/>
        <v>0.77236238532110091</v>
      </c>
    </row>
    <row r="215" spans="1:6" x14ac:dyDescent="0.2">
      <c r="A215" t="s">
        <v>37</v>
      </c>
      <c r="B215">
        <v>12</v>
      </c>
      <c r="C215">
        <v>546</v>
      </c>
      <c r="D215">
        <v>2260</v>
      </c>
      <c r="E215">
        <f t="shared" si="6"/>
        <v>2806</v>
      </c>
      <c r="F215">
        <f t="shared" si="7"/>
        <v>0.80541696364932291</v>
      </c>
    </row>
    <row r="216" spans="1:6" x14ac:dyDescent="0.2">
      <c r="A216" t="s">
        <v>37</v>
      </c>
      <c r="B216">
        <v>13</v>
      </c>
      <c r="C216">
        <v>302</v>
      </c>
      <c r="D216">
        <v>1634</v>
      </c>
      <c r="E216">
        <f t="shared" si="6"/>
        <v>1936</v>
      </c>
      <c r="F216">
        <f t="shared" si="7"/>
        <v>0.84400826446280997</v>
      </c>
    </row>
    <row r="217" spans="1:6" x14ac:dyDescent="0.2">
      <c r="A217" t="s">
        <v>37</v>
      </c>
      <c r="B217">
        <v>14</v>
      </c>
      <c r="C217">
        <v>233</v>
      </c>
      <c r="D217">
        <v>1536</v>
      </c>
      <c r="E217">
        <f t="shared" si="6"/>
        <v>1769</v>
      </c>
      <c r="F217">
        <f t="shared" si="7"/>
        <v>0.8682871678914641</v>
      </c>
    </row>
    <row r="218" spans="1:6" x14ac:dyDescent="0.2">
      <c r="A218" t="s">
        <v>37</v>
      </c>
      <c r="B218">
        <v>15</v>
      </c>
      <c r="C218">
        <v>63</v>
      </c>
      <c r="D218">
        <v>487</v>
      </c>
      <c r="E218">
        <f t="shared" si="6"/>
        <v>550</v>
      </c>
      <c r="F218">
        <f t="shared" si="7"/>
        <v>0.88545454545454549</v>
      </c>
    </row>
    <row r="219" spans="1:6" x14ac:dyDescent="0.2">
      <c r="A219" t="s">
        <v>37</v>
      </c>
      <c r="B219">
        <v>16</v>
      </c>
      <c r="C219">
        <v>25</v>
      </c>
      <c r="D219">
        <v>95</v>
      </c>
      <c r="E219">
        <f t="shared" si="6"/>
        <v>120</v>
      </c>
      <c r="F219">
        <f t="shared" si="7"/>
        <v>0.79166666666666663</v>
      </c>
    </row>
    <row r="220" spans="1:6" x14ac:dyDescent="0.2">
      <c r="A220" t="s">
        <v>38</v>
      </c>
      <c r="B220">
        <v>2</v>
      </c>
      <c r="C220">
        <v>137</v>
      </c>
      <c r="D220">
        <v>67</v>
      </c>
      <c r="E220">
        <f t="shared" si="6"/>
        <v>204</v>
      </c>
      <c r="F220">
        <f t="shared" si="7"/>
        <v>0.32843137254901961</v>
      </c>
    </row>
    <row r="221" spans="1:6" x14ac:dyDescent="0.2">
      <c r="A221" t="s">
        <v>38</v>
      </c>
      <c r="B221">
        <v>3</v>
      </c>
      <c r="C221">
        <v>499</v>
      </c>
      <c r="D221">
        <v>323</v>
      </c>
      <c r="E221">
        <f t="shared" si="6"/>
        <v>822</v>
      </c>
      <c r="F221">
        <f t="shared" si="7"/>
        <v>0.39294403892944041</v>
      </c>
    </row>
    <row r="222" spans="1:6" x14ac:dyDescent="0.2">
      <c r="A222" t="s">
        <v>38</v>
      </c>
      <c r="B222">
        <v>4</v>
      </c>
      <c r="C222">
        <v>740</v>
      </c>
      <c r="D222">
        <v>256</v>
      </c>
      <c r="E222">
        <f t="shared" si="6"/>
        <v>996</v>
      </c>
      <c r="F222">
        <f t="shared" si="7"/>
        <v>0.25702811244979917</v>
      </c>
    </row>
    <row r="223" spans="1:6" x14ac:dyDescent="0.2">
      <c r="A223" t="s">
        <v>38</v>
      </c>
      <c r="B223">
        <v>5</v>
      </c>
      <c r="C223">
        <v>844</v>
      </c>
      <c r="D223">
        <v>262</v>
      </c>
      <c r="E223">
        <f t="shared" si="6"/>
        <v>1106</v>
      </c>
      <c r="F223">
        <f t="shared" si="7"/>
        <v>0.23688969258589512</v>
      </c>
    </row>
    <row r="224" spans="1:6" x14ac:dyDescent="0.2">
      <c r="A224" t="s">
        <v>38</v>
      </c>
      <c r="B224">
        <v>6</v>
      </c>
      <c r="C224">
        <v>658</v>
      </c>
      <c r="D224">
        <v>376</v>
      </c>
      <c r="E224">
        <f t="shared" si="6"/>
        <v>1034</v>
      </c>
      <c r="F224">
        <f t="shared" si="7"/>
        <v>0.36363636363636365</v>
      </c>
    </row>
    <row r="225" spans="1:6" x14ac:dyDescent="0.2">
      <c r="A225" t="s">
        <v>38</v>
      </c>
      <c r="B225">
        <v>7</v>
      </c>
      <c r="C225">
        <v>633</v>
      </c>
      <c r="D225">
        <v>416</v>
      </c>
      <c r="E225">
        <f t="shared" si="6"/>
        <v>1049</v>
      </c>
      <c r="F225">
        <f t="shared" si="7"/>
        <v>0.39656816015252622</v>
      </c>
    </row>
    <row r="226" spans="1:6" x14ac:dyDescent="0.2">
      <c r="A226" t="s">
        <v>38</v>
      </c>
      <c r="B226">
        <v>8</v>
      </c>
      <c r="C226">
        <v>652</v>
      </c>
      <c r="D226">
        <v>520</v>
      </c>
      <c r="E226">
        <f t="shared" si="6"/>
        <v>1172</v>
      </c>
      <c r="F226">
        <f t="shared" si="7"/>
        <v>0.44368600682593856</v>
      </c>
    </row>
    <row r="227" spans="1:6" x14ac:dyDescent="0.2">
      <c r="A227" t="s">
        <v>38</v>
      </c>
      <c r="B227">
        <v>9</v>
      </c>
      <c r="C227">
        <v>412</v>
      </c>
      <c r="D227">
        <v>384</v>
      </c>
      <c r="E227">
        <f t="shared" si="6"/>
        <v>796</v>
      </c>
      <c r="F227">
        <f t="shared" si="7"/>
        <v>0.48241206030150752</v>
      </c>
    </row>
    <row r="228" spans="1:6" x14ac:dyDescent="0.2">
      <c r="A228" t="s">
        <v>38</v>
      </c>
      <c r="B228">
        <v>10</v>
      </c>
      <c r="C228">
        <v>474</v>
      </c>
      <c r="D228">
        <v>662</v>
      </c>
      <c r="E228">
        <f t="shared" si="6"/>
        <v>1136</v>
      </c>
      <c r="F228">
        <f t="shared" si="7"/>
        <v>0.58274647887323938</v>
      </c>
    </row>
    <row r="229" spans="1:6" x14ac:dyDescent="0.2">
      <c r="A229" t="s">
        <v>38</v>
      </c>
      <c r="B229">
        <v>11</v>
      </c>
      <c r="C229">
        <v>182</v>
      </c>
      <c r="D229">
        <v>284</v>
      </c>
      <c r="E229">
        <f t="shared" si="6"/>
        <v>466</v>
      </c>
      <c r="F229">
        <f t="shared" si="7"/>
        <v>0.6094420600858369</v>
      </c>
    </row>
    <row r="230" spans="1:6" x14ac:dyDescent="0.2">
      <c r="A230" t="s">
        <v>38</v>
      </c>
      <c r="B230">
        <v>12</v>
      </c>
      <c r="C230">
        <v>272</v>
      </c>
      <c r="D230">
        <v>755</v>
      </c>
      <c r="E230">
        <f t="shared" si="6"/>
        <v>1027</v>
      </c>
      <c r="F230">
        <f t="shared" si="7"/>
        <v>0.73515092502434276</v>
      </c>
    </row>
    <row r="231" spans="1:6" x14ac:dyDescent="0.2">
      <c r="A231" t="s">
        <v>38</v>
      </c>
      <c r="B231">
        <v>13</v>
      </c>
      <c r="C231">
        <v>90</v>
      </c>
      <c r="D231">
        <v>134</v>
      </c>
      <c r="E231">
        <f t="shared" si="6"/>
        <v>224</v>
      </c>
      <c r="F231">
        <f t="shared" si="7"/>
        <v>0.5982142857142857</v>
      </c>
    </row>
    <row r="232" spans="1:6" x14ac:dyDescent="0.2">
      <c r="A232" t="s">
        <v>38</v>
      </c>
      <c r="B232">
        <v>14</v>
      </c>
      <c r="C232">
        <v>100</v>
      </c>
      <c r="D232">
        <v>276</v>
      </c>
      <c r="E232">
        <f t="shared" si="6"/>
        <v>376</v>
      </c>
      <c r="F232">
        <f t="shared" si="7"/>
        <v>0.73404255319148937</v>
      </c>
    </row>
    <row r="233" spans="1:6" x14ac:dyDescent="0.2">
      <c r="A233" t="s">
        <v>38</v>
      </c>
      <c r="B233">
        <v>15</v>
      </c>
      <c r="C233">
        <v>28</v>
      </c>
      <c r="D233">
        <v>55</v>
      </c>
      <c r="E233">
        <f t="shared" si="6"/>
        <v>83</v>
      </c>
      <c r="F233">
        <f t="shared" si="7"/>
        <v>0.66265060240963858</v>
      </c>
    </row>
    <row r="234" spans="1:6" x14ac:dyDescent="0.2">
      <c r="A234" t="s">
        <v>38</v>
      </c>
      <c r="B234">
        <v>16</v>
      </c>
      <c r="C234">
        <v>17</v>
      </c>
      <c r="D234">
        <v>40</v>
      </c>
      <c r="E234">
        <f t="shared" si="6"/>
        <v>57</v>
      </c>
      <c r="F234">
        <f t="shared" si="7"/>
        <v>0.70175438596491224</v>
      </c>
    </row>
    <row r="235" spans="1:6" x14ac:dyDescent="0.2">
      <c r="A235" t="s">
        <v>39</v>
      </c>
      <c r="B235">
        <v>1</v>
      </c>
      <c r="C235">
        <v>48</v>
      </c>
      <c r="D235">
        <v>232</v>
      </c>
      <c r="E235">
        <f t="shared" si="6"/>
        <v>280</v>
      </c>
      <c r="F235">
        <f t="shared" si="7"/>
        <v>0.82857142857142863</v>
      </c>
    </row>
    <row r="236" spans="1:6" x14ac:dyDescent="0.2">
      <c r="A236" t="s">
        <v>39</v>
      </c>
      <c r="B236">
        <v>2</v>
      </c>
      <c r="C236">
        <v>131</v>
      </c>
      <c r="D236">
        <v>105</v>
      </c>
      <c r="E236">
        <f t="shared" si="6"/>
        <v>236</v>
      </c>
      <c r="F236">
        <f t="shared" si="7"/>
        <v>0.44491525423728812</v>
      </c>
    </row>
    <row r="237" spans="1:6" x14ac:dyDescent="0.2">
      <c r="A237" t="s">
        <v>39</v>
      </c>
      <c r="B237">
        <v>3</v>
      </c>
      <c r="C237">
        <v>1073</v>
      </c>
      <c r="D237">
        <v>1184</v>
      </c>
      <c r="E237">
        <f t="shared" si="6"/>
        <v>2257</v>
      </c>
      <c r="F237">
        <f t="shared" si="7"/>
        <v>0.52459016393442626</v>
      </c>
    </row>
    <row r="238" spans="1:6" x14ac:dyDescent="0.2">
      <c r="A238" t="s">
        <v>39</v>
      </c>
      <c r="B238">
        <v>4</v>
      </c>
      <c r="C238">
        <v>1798</v>
      </c>
      <c r="D238">
        <v>1137</v>
      </c>
      <c r="E238">
        <f t="shared" si="6"/>
        <v>2935</v>
      </c>
      <c r="F238">
        <f t="shared" si="7"/>
        <v>0.38739352640545144</v>
      </c>
    </row>
    <row r="239" spans="1:6" x14ac:dyDescent="0.2">
      <c r="A239" t="s">
        <v>39</v>
      </c>
      <c r="B239">
        <v>5</v>
      </c>
      <c r="C239">
        <v>1498</v>
      </c>
      <c r="D239">
        <v>1524</v>
      </c>
      <c r="E239">
        <f t="shared" si="6"/>
        <v>3022</v>
      </c>
      <c r="F239">
        <f t="shared" si="7"/>
        <v>0.50430178689609528</v>
      </c>
    </row>
    <row r="240" spans="1:6" x14ac:dyDescent="0.2">
      <c r="A240" t="s">
        <v>39</v>
      </c>
      <c r="B240">
        <v>6</v>
      </c>
      <c r="C240">
        <v>1235</v>
      </c>
      <c r="D240">
        <v>2203</v>
      </c>
      <c r="E240">
        <f t="shared" si="6"/>
        <v>3438</v>
      </c>
      <c r="F240">
        <f t="shared" si="7"/>
        <v>0.64077952297847585</v>
      </c>
    </row>
    <row r="241" spans="1:6" x14ac:dyDescent="0.2">
      <c r="A241" t="s">
        <v>39</v>
      </c>
      <c r="B241">
        <v>7</v>
      </c>
      <c r="C241">
        <v>1288</v>
      </c>
      <c r="D241">
        <v>2646</v>
      </c>
      <c r="E241">
        <f t="shared" si="6"/>
        <v>3934</v>
      </c>
      <c r="F241">
        <f t="shared" si="7"/>
        <v>0.67259786476868333</v>
      </c>
    </row>
    <row r="242" spans="1:6" x14ac:dyDescent="0.2">
      <c r="A242" t="s">
        <v>39</v>
      </c>
      <c r="B242">
        <v>8</v>
      </c>
      <c r="C242">
        <v>1354</v>
      </c>
      <c r="D242">
        <v>4194</v>
      </c>
      <c r="E242">
        <f t="shared" si="6"/>
        <v>5548</v>
      </c>
      <c r="F242">
        <f t="shared" si="7"/>
        <v>0.7559480894015862</v>
      </c>
    </row>
    <row r="243" spans="1:6" x14ac:dyDescent="0.2">
      <c r="A243" t="s">
        <v>39</v>
      </c>
      <c r="B243">
        <v>9</v>
      </c>
      <c r="C243">
        <v>1366</v>
      </c>
      <c r="D243">
        <v>4882</v>
      </c>
      <c r="E243">
        <f t="shared" si="6"/>
        <v>6248</v>
      </c>
      <c r="F243">
        <f t="shared" si="7"/>
        <v>0.78137003841229191</v>
      </c>
    </row>
    <row r="244" spans="1:6" x14ac:dyDescent="0.2">
      <c r="A244" t="s">
        <v>39</v>
      </c>
      <c r="B244">
        <v>10</v>
      </c>
      <c r="C244">
        <v>1248</v>
      </c>
      <c r="D244">
        <v>4565</v>
      </c>
      <c r="E244">
        <f t="shared" si="6"/>
        <v>5813</v>
      </c>
      <c r="F244">
        <f t="shared" si="7"/>
        <v>0.78530879064166526</v>
      </c>
    </row>
    <row r="245" spans="1:6" x14ac:dyDescent="0.2">
      <c r="A245" t="s">
        <v>39</v>
      </c>
      <c r="B245">
        <v>11</v>
      </c>
      <c r="C245">
        <v>958</v>
      </c>
      <c r="D245">
        <v>3779</v>
      </c>
      <c r="E245">
        <f t="shared" si="6"/>
        <v>4737</v>
      </c>
      <c r="F245">
        <f t="shared" si="7"/>
        <v>0.79776229681232846</v>
      </c>
    </row>
    <row r="246" spans="1:6" x14ac:dyDescent="0.2">
      <c r="A246" t="s">
        <v>39</v>
      </c>
      <c r="B246">
        <v>12</v>
      </c>
      <c r="C246">
        <v>899</v>
      </c>
      <c r="D246">
        <v>3721</v>
      </c>
      <c r="E246">
        <f t="shared" si="6"/>
        <v>4620</v>
      </c>
      <c r="F246">
        <f t="shared" si="7"/>
        <v>0.80541125541125547</v>
      </c>
    </row>
    <row r="247" spans="1:6" x14ac:dyDescent="0.2">
      <c r="A247" t="s">
        <v>39</v>
      </c>
      <c r="B247">
        <v>13</v>
      </c>
      <c r="C247">
        <v>585</v>
      </c>
      <c r="D247">
        <v>2701</v>
      </c>
      <c r="E247">
        <f t="shared" si="6"/>
        <v>3286</v>
      </c>
      <c r="F247">
        <f t="shared" si="7"/>
        <v>0.82197200243457091</v>
      </c>
    </row>
    <row r="248" spans="1:6" x14ac:dyDescent="0.2">
      <c r="A248" t="s">
        <v>39</v>
      </c>
      <c r="B248">
        <v>14</v>
      </c>
      <c r="C248">
        <v>487</v>
      </c>
      <c r="D248">
        <v>2788</v>
      </c>
      <c r="E248">
        <f t="shared" si="6"/>
        <v>3275</v>
      </c>
      <c r="F248">
        <f t="shared" si="7"/>
        <v>0.85129770992366416</v>
      </c>
    </row>
    <row r="249" spans="1:6" x14ac:dyDescent="0.2">
      <c r="A249" t="s">
        <v>39</v>
      </c>
      <c r="B249">
        <v>15</v>
      </c>
      <c r="C249">
        <v>287</v>
      </c>
      <c r="D249">
        <v>1946</v>
      </c>
      <c r="E249">
        <f t="shared" si="6"/>
        <v>2233</v>
      </c>
      <c r="F249">
        <f t="shared" si="7"/>
        <v>0.87147335423197492</v>
      </c>
    </row>
    <row r="250" spans="1:6" x14ac:dyDescent="0.2">
      <c r="A250" t="s">
        <v>39</v>
      </c>
      <c r="B250">
        <v>16</v>
      </c>
      <c r="C250">
        <v>241</v>
      </c>
      <c r="D250">
        <v>1477</v>
      </c>
      <c r="E250">
        <f t="shared" si="6"/>
        <v>1718</v>
      </c>
      <c r="F250">
        <f t="shared" si="7"/>
        <v>0.859720605355064</v>
      </c>
    </row>
    <row r="251" spans="1:6" x14ac:dyDescent="0.2">
      <c r="A251" t="s">
        <v>40</v>
      </c>
      <c r="B251">
        <v>1</v>
      </c>
      <c r="C251">
        <v>44</v>
      </c>
      <c r="D251">
        <v>16</v>
      </c>
      <c r="E251">
        <f t="shared" si="6"/>
        <v>60</v>
      </c>
      <c r="F251">
        <f t="shared" si="7"/>
        <v>0.26666666666666666</v>
      </c>
    </row>
    <row r="252" spans="1:6" x14ac:dyDescent="0.2">
      <c r="A252" t="s">
        <v>40</v>
      </c>
      <c r="B252">
        <v>2</v>
      </c>
      <c r="C252">
        <v>3862</v>
      </c>
      <c r="D252">
        <v>1355</v>
      </c>
      <c r="E252">
        <f t="shared" si="6"/>
        <v>5217</v>
      </c>
      <c r="F252">
        <f t="shared" si="7"/>
        <v>0.2597278129193023</v>
      </c>
    </row>
    <row r="253" spans="1:6" x14ac:dyDescent="0.2">
      <c r="A253" t="s">
        <v>40</v>
      </c>
      <c r="B253">
        <v>3</v>
      </c>
      <c r="C253">
        <v>10304</v>
      </c>
      <c r="D253">
        <v>3141</v>
      </c>
      <c r="E253">
        <f t="shared" si="6"/>
        <v>13445</v>
      </c>
      <c r="F253">
        <f t="shared" si="7"/>
        <v>0.23361844551878022</v>
      </c>
    </row>
    <row r="254" spans="1:6" x14ac:dyDescent="0.2">
      <c r="A254" t="s">
        <v>40</v>
      </c>
      <c r="B254">
        <v>4</v>
      </c>
      <c r="C254">
        <v>15104</v>
      </c>
      <c r="D254">
        <v>4977</v>
      </c>
      <c r="E254">
        <f t="shared" si="6"/>
        <v>20081</v>
      </c>
      <c r="F254">
        <f t="shared" si="7"/>
        <v>0.24784622279766944</v>
      </c>
    </row>
    <row r="255" spans="1:6" x14ac:dyDescent="0.2">
      <c r="A255" t="s">
        <v>40</v>
      </c>
      <c r="B255">
        <v>5</v>
      </c>
      <c r="C255">
        <v>9351</v>
      </c>
      <c r="D255">
        <v>3482</v>
      </c>
      <c r="E255">
        <f t="shared" si="6"/>
        <v>12833</v>
      </c>
      <c r="F255">
        <f t="shared" si="7"/>
        <v>0.27133172290189356</v>
      </c>
    </row>
    <row r="256" spans="1:6" x14ac:dyDescent="0.2">
      <c r="A256" t="s">
        <v>40</v>
      </c>
      <c r="B256">
        <v>6</v>
      </c>
      <c r="C256">
        <v>5356</v>
      </c>
      <c r="D256">
        <v>2869</v>
      </c>
      <c r="E256">
        <f t="shared" si="6"/>
        <v>8225</v>
      </c>
      <c r="F256">
        <f t="shared" si="7"/>
        <v>0.34881458966565349</v>
      </c>
    </row>
    <row r="257" spans="1:6" x14ac:dyDescent="0.2">
      <c r="A257" t="s">
        <v>40</v>
      </c>
      <c r="B257">
        <v>7</v>
      </c>
      <c r="C257">
        <v>4172</v>
      </c>
      <c r="D257">
        <v>2846</v>
      </c>
      <c r="E257">
        <f t="shared" si="6"/>
        <v>7018</v>
      </c>
      <c r="F257">
        <f t="shared" si="7"/>
        <v>0.40552864063835853</v>
      </c>
    </row>
    <row r="258" spans="1:6" x14ac:dyDescent="0.2">
      <c r="A258" t="s">
        <v>40</v>
      </c>
      <c r="B258">
        <v>8</v>
      </c>
      <c r="C258">
        <v>4776</v>
      </c>
      <c r="D258">
        <v>4048</v>
      </c>
      <c r="E258">
        <f t="shared" ref="E258:E321" si="8">C258+D258</f>
        <v>8824</v>
      </c>
      <c r="F258">
        <f t="shared" ref="F258:F321" si="9">D258/E258</f>
        <v>0.45874886672710791</v>
      </c>
    </row>
    <row r="259" spans="1:6" x14ac:dyDescent="0.2">
      <c r="A259" t="s">
        <v>40</v>
      </c>
      <c r="B259">
        <v>9</v>
      </c>
      <c r="C259">
        <v>4002</v>
      </c>
      <c r="D259">
        <v>4193</v>
      </c>
      <c r="E259">
        <f t="shared" si="8"/>
        <v>8195</v>
      </c>
      <c r="F259">
        <f t="shared" si="9"/>
        <v>0.51165344722391704</v>
      </c>
    </row>
    <row r="260" spans="1:6" x14ac:dyDescent="0.2">
      <c r="A260" t="s">
        <v>40</v>
      </c>
      <c r="B260">
        <v>10</v>
      </c>
      <c r="C260">
        <v>3029</v>
      </c>
      <c r="D260">
        <v>3803</v>
      </c>
      <c r="E260">
        <f t="shared" si="8"/>
        <v>6832</v>
      </c>
      <c r="F260">
        <f t="shared" si="9"/>
        <v>0.55664519906323184</v>
      </c>
    </row>
    <row r="261" spans="1:6" x14ac:dyDescent="0.2">
      <c r="A261" t="s">
        <v>40</v>
      </c>
      <c r="B261">
        <v>11</v>
      </c>
      <c r="C261">
        <v>1547</v>
      </c>
      <c r="D261">
        <v>2023</v>
      </c>
      <c r="E261">
        <f t="shared" si="8"/>
        <v>3570</v>
      </c>
      <c r="F261">
        <f t="shared" si="9"/>
        <v>0.56666666666666665</v>
      </c>
    </row>
    <row r="262" spans="1:6" x14ac:dyDescent="0.2">
      <c r="A262" t="s">
        <v>40</v>
      </c>
      <c r="B262">
        <v>12</v>
      </c>
      <c r="C262">
        <v>1013</v>
      </c>
      <c r="D262">
        <v>1566</v>
      </c>
      <c r="E262">
        <f t="shared" si="8"/>
        <v>2579</v>
      </c>
      <c r="F262">
        <f t="shared" si="9"/>
        <v>0.60721209771229157</v>
      </c>
    </row>
    <row r="263" spans="1:6" x14ac:dyDescent="0.2">
      <c r="A263" t="s">
        <v>40</v>
      </c>
      <c r="B263">
        <v>13</v>
      </c>
      <c r="C263">
        <v>551</v>
      </c>
      <c r="D263">
        <v>819</v>
      </c>
      <c r="E263">
        <f t="shared" si="8"/>
        <v>1370</v>
      </c>
      <c r="F263">
        <f t="shared" si="9"/>
        <v>0.59781021897810216</v>
      </c>
    </row>
    <row r="264" spans="1:6" x14ac:dyDescent="0.2">
      <c r="A264" t="s">
        <v>40</v>
      </c>
      <c r="B264">
        <v>14</v>
      </c>
      <c r="C264">
        <v>403</v>
      </c>
      <c r="D264">
        <v>700</v>
      </c>
      <c r="E264">
        <f t="shared" si="8"/>
        <v>1103</v>
      </c>
      <c r="F264">
        <f t="shared" si="9"/>
        <v>0.63463281958295559</v>
      </c>
    </row>
    <row r="265" spans="1:6" x14ac:dyDescent="0.2">
      <c r="A265" t="s">
        <v>40</v>
      </c>
      <c r="B265">
        <v>15</v>
      </c>
      <c r="C265">
        <v>115</v>
      </c>
      <c r="D265">
        <v>233</v>
      </c>
      <c r="E265">
        <f t="shared" si="8"/>
        <v>348</v>
      </c>
      <c r="F265">
        <f t="shared" si="9"/>
        <v>0.66954022988505746</v>
      </c>
    </row>
    <row r="266" spans="1:6" x14ac:dyDescent="0.2">
      <c r="A266" t="s">
        <v>40</v>
      </c>
      <c r="B266">
        <v>16</v>
      </c>
      <c r="C266">
        <v>93</v>
      </c>
      <c r="D266">
        <v>178</v>
      </c>
      <c r="E266">
        <f t="shared" si="8"/>
        <v>271</v>
      </c>
      <c r="F266">
        <f t="shared" si="9"/>
        <v>0.65682656826568264</v>
      </c>
    </row>
    <row r="267" spans="1:6" x14ac:dyDescent="0.2">
      <c r="A267" t="s">
        <v>40</v>
      </c>
      <c r="B267">
        <v>17</v>
      </c>
      <c r="C267">
        <v>20</v>
      </c>
      <c r="D267">
        <v>65</v>
      </c>
      <c r="E267">
        <f t="shared" si="8"/>
        <v>85</v>
      </c>
      <c r="F267">
        <f t="shared" si="9"/>
        <v>0.76470588235294112</v>
      </c>
    </row>
    <row r="268" spans="1:6" x14ac:dyDescent="0.2">
      <c r="A268" t="s">
        <v>40</v>
      </c>
      <c r="B268">
        <v>18</v>
      </c>
      <c r="C268">
        <v>81</v>
      </c>
      <c r="D268">
        <v>182</v>
      </c>
      <c r="E268">
        <f t="shared" si="8"/>
        <v>263</v>
      </c>
      <c r="F268">
        <f t="shared" si="9"/>
        <v>0.69201520912547532</v>
      </c>
    </row>
    <row r="269" spans="1:6" x14ac:dyDescent="0.2">
      <c r="A269" t="s">
        <v>46</v>
      </c>
      <c r="B269">
        <v>1</v>
      </c>
      <c r="C269">
        <v>487</v>
      </c>
      <c r="D269">
        <v>167</v>
      </c>
      <c r="E269">
        <f t="shared" si="8"/>
        <v>654</v>
      </c>
      <c r="F269">
        <f t="shared" si="9"/>
        <v>0.25535168195718655</v>
      </c>
    </row>
    <row r="270" spans="1:6" x14ac:dyDescent="0.2">
      <c r="A270" t="s">
        <v>46</v>
      </c>
      <c r="B270">
        <v>2</v>
      </c>
      <c r="C270">
        <v>9249</v>
      </c>
      <c r="D270">
        <v>4741</v>
      </c>
      <c r="E270">
        <f t="shared" si="8"/>
        <v>13990</v>
      </c>
      <c r="F270">
        <f t="shared" si="9"/>
        <v>0.33888491779842744</v>
      </c>
    </row>
    <row r="271" spans="1:6" x14ac:dyDescent="0.2">
      <c r="A271" t="s">
        <v>46</v>
      </c>
      <c r="B271">
        <v>3</v>
      </c>
      <c r="C271">
        <v>31049</v>
      </c>
      <c r="D271">
        <v>14986</v>
      </c>
      <c r="E271">
        <f t="shared" si="8"/>
        <v>46035</v>
      </c>
      <c r="F271">
        <f t="shared" si="9"/>
        <v>0.32553491908330617</v>
      </c>
    </row>
    <row r="272" spans="1:6" x14ac:dyDescent="0.2">
      <c r="A272" t="s">
        <v>46</v>
      </c>
      <c r="B272">
        <v>4</v>
      </c>
      <c r="C272">
        <v>26045</v>
      </c>
      <c r="D272">
        <v>11352</v>
      </c>
      <c r="E272">
        <f t="shared" si="8"/>
        <v>37397</v>
      </c>
      <c r="F272">
        <f t="shared" si="9"/>
        <v>0.30355376099687142</v>
      </c>
    </row>
    <row r="273" spans="1:6" x14ac:dyDescent="0.2">
      <c r="A273" t="s">
        <v>46</v>
      </c>
      <c r="B273">
        <v>5</v>
      </c>
      <c r="C273">
        <v>18227</v>
      </c>
      <c r="D273">
        <v>9233</v>
      </c>
      <c r="E273">
        <f t="shared" si="8"/>
        <v>27460</v>
      </c>
      <c r="F273">
        <f t="shared" si="9"/>
        <v>0.33623452294246176</v>
      </c>
    </row>
    <row r="274" spans="1:6" x14ac:dyDescent="0.2">
      <c r="A274" t="s">
        <v>46</v>
      </c>
      <c r="B274">
        <v>6</v>
      </c>
      <c r="C274">
        <v>17254</v>
      </c>
      <c r="D274">
        <v>8200</v>
      </c>
      <c r="E274">
        <f t="shared" si="8"/>
        <v>25454</v>
      </c>
      <c r="F274">
        <f t="shared" si="9"/>
        <v>0.32214976035200754</v>
      </c>
    </row>
    <row r="275" spans="1:6" x14ac:dyDescent="0.2">
      <c r="A275" t="s">
        <v>46</v>
      </c>
      <c r="B275">
        <v>7</v>
      </c>
      <c r="C275">
        <v>13281</v>
      </c>
      <c r="D275">
        <v>5596</v>
      </c>
      <c r="E275">
        <f t="shared" si="8"/>
        <v>18877</v>
      </c>
      <c r="F275">
        <f t="shared" si="9"/>
        <v>0.29644540975790645</v>
      </c>
    </row>
    <row r="276" spans="1:6" x14ac:dyDescent="0.2">
      <c r="A276" t="s">
        <v>46</v>
      </c>
      <c r="B276">
        <v>8</v>
      </c>
      <c r="C276">
        <v>9417</v>
      </c>
      <c r="D276">
        <v>4640</v>
      </c>
      <c r="E276">
        <f t="shared" si="8"/>
        <v>14057</v>
      </c>
      <c r="F276">
        <f t="shared" si="9"/>
        <v>0.33008465533186315</v>
      </c>
    </row>
    <row r="277" spans="1:6" x14ac:dyDescent="0.2">
      <c r="A277" t="s">
        <v>46</v>
      </c>
      <c r="B277">
        <v>9</v>
      </c>
      <c r="C277">
        <v>6907</v>
      </c>
      <c r="D277">
        <v>4160</v>
      </c>
      <c r="E277">
        <f t="shared" si="8"/>
        <v>11067</v>
      </c>
      <c r="F277">
        <f t="shared" si="9"/>
        <v>0.37589229240083127</v>
      </c>
    </row>
    <row r="278" spans="1:6" x14ac:dyDescent="0.2">
      <c r="A278" t="s">
        <v>46</v>
      </c>
      <c r="B278">
        <v>10</v>
      </c>
      <c r="C278">
        <v>3976</v>
      </c>
      <c r="D278">
        <v>2938</v>
      </c>
      <c r="E278">
        <f t="shared" si="8"/>
        <v>6914</v>
      </c>
      <c r="F278">
        <f t="shared" si="9"/>
        <v>0.42493491466589528</v>
      </c>
    </row>
    <row r="279" spans="1:6" x14ac:dyDescent="0.2">
      <c r="A279" t="s">
        <v>46</v>
      </c>
      <c r="B279">
        <v>11</v>
      </c>
      <c r="C279">
        <v>1826</v>
      </c>
      <c r="D279">
        <v>1380</v>
      </c>
      <c r="E279">
        <f t="shared" si="8"/>
        <v>3206</v>
      </c>
      <c r="F279">
        <f t="shared" si="9"/>
        <v>0.43044291952588898</v>
      </c>
    </row>
    <row r="280" spans="1:6" x14ac:dyDescent="0.2">
      <c r="A280" t="s">
        <v>46</v>
      </c>
      <c r="B280">
        <v>12</v>
      </c>
      <c r="C280">
        <v>932</v>
      </c>
      <c r="D280">
        <v>1081</v>
      </c>
      <c r="E280">
        <f t="shared" si="8"/>
        <v>2013</v>
      </c>
      <c r="F280">
        <f t="shared" si="9"/>
        <v>0.53700943864878292</v>
      </c>
    </row>
    <row r="281" spans="1:6" x14ac:dyDescent="0.2">
      <c r="A281" t="s">
        <v>46</v>
      </c>
      <c r="B281">
        <v>13</v>
      </c>
      <c r="C281">
        <v>941</v>
      </c>
      <c r="D281">
        <v>1092</v>
      </c>
      <c r="E281">
        <f t="shared" si="8"/>
        <v>2033</v>
      </c>
      <c r="F281">
        <f t="shared" si="9"/>
        <v>0.53713723561239546</v>
      </c>
    </row>
    <row r="282" spans="1:6" x14ac:dyDescent="0.2">
      <c r="A282" t="s">
        <v>46</v>
      </c>
      <c r="B282">
        <v>14</v>
      </c>
      <c r="C282">
        <v>865</v>
      </c>
      <c r="D282">
        <v>1369</v>
      </c>
      <c r="E282">
        <f t="shared" si="8"/>
        <v>2234</v>
      </c>
      <c r="F282">
        <f t="shared" si="9"/>
        <v>0.61280214861235449</v>
      </c>
    </row>
    <row r="283" spans="1:6" x14ac:dyDescent="0.2">
      <c r="A283" t="s">
        <v>46</v>
      </c>
      <c r="B283">
        <v>15</v>
      </c>
      <c r="C283">
        <v>996</v>
      </c>
      <c r="D283">
        <v>1663</v>
      </c>
      <c r="E283">
        <f t="shared" si="8"/>
        <v>2659</v>
      </c>
      <c r="F283">
        <f t="shared" si="9"/>
        <v>0.62542309138773977</v>
      </c>
    </row>
    <row r="284" spans="1:6" x14ac:dyDescent="0.2">
      <c r="A284" t="s">
        <v>46</v>
      </c>
      <c r="B284">
        <v>16</v>
      </c>
      <c r="C284">
        <v>954</v>
      </c>
      <c r="D284">
        <v>1921</v>
      </c>
      <c r="E284">
        <f t="shared" si="8"/>
        <v>2875</v>
      </c>
      <c r="F284">
        <f t="shared" si="9"/>
        <v>0.66817391304347828</v>
      </c>
    </row>
    <row r="285" spans="1:6" x14ac:dyDescent="0.2">
      <c r="A285" t="s">
        <v>46</v>
      </c>
      <c r="B285">
        <v>17</v>
      </c>
      <c r="C285">
        <v>595</v>
      </c>
      <c r="D285">
        <v>1558</v>
      </c>
      <c r="E285">
        <f t="shared" si="8"/>
        <v>2153</v>
      </c>
      <c r="F285">
        <f t="shared" si="9"/>
        <v>0.72364143056200647</v>
      </c>
    </row>
    <row r="286" spans="1:6" x14ac:dyDescent="0.2">
      <c r="A286" t="s">
        <v>46</v>
      </c>
      <c r="B286">
        <v>18</v>
      </c>
      <c r="C286">
        <v>1225</v>
      </c>
      <c r="D286">
        <v>4884</v>
      </c>
      <c r="E286">
        <f t="shared" si="8"/>
        <v>6109</v>
      </c>
      <c r="F286">
        <f t="shared" si="9"/>
        <v>0.79947618268128995</v>
      </c>
    </row>
    <row r="288" spans="1:6" x14ac:dyDescent="0.2">
      <c r="A288" t="s">
        <v>45</v>
      </c>
      <c r="B288">
        <v>1</v>
      </c>
      <c r="C288">
        <v>4377</v>
      </c>
      <c r="D288">
        <v>1526</v>
      </c>
      <c r="E288">
        <v>5903</v>
      </c>
      <c r="F288">
        <v>0.25851262070133829</v>
      </c>
    </row>
    <row r="289" spans="1:6" x14ac:dyDescent="0.2">
      <c r="A289" t="s">
        <v>45</v>
      </c>
      <c r="B289">
        <v>2</v>
      </c>
      <c r="C289">
        <v>54182</v>
      </c>
      <c r="D289">
        <v>38949</v>
      </c>
      <c r="E289">
        <v>93131</v>
      </c>
      <c r="F289">
        <v>0.41821734975464669</v>
      </c>
    </row>
    <row r="290" spans="1:6" x14ac:dyDescent="0.2">
      <c r="A290" t="s">
        <v>45</v>
      </c>
      <c r="B290">
        <v>3</v>
      </c>
      <c r="C290">
        <v>118807</v>
      </c>
      <c r="D290">
        <v>83363</v>
      </c>
      <c r="E290">
        <v>202170</v>
      </c>
      <c r="F290">
        <v>0.41234109907503586</v>
      </c>
    </row>
    <row r="291" spans="1:6" x14ac:dyDescent="0.2">
      <c r="A291" t="s">
        <v>45</v>
      </c>
      <c r="B291">
        <v>4</v>
      </c>
      <c r="C291">
        <v>125192</v>
      </c>
      <c r="D291">
        <v>86621</v>
      </c>
      <c r="E291">
        <v>211813</v>
      </c>
      <c r="F291">
        <v>0.40895034771236893</v>
      </c>
    </row>
    <row r="292" spans="1:6" x14ac:dyDescent="0.2">
      <c r="A292" t="s">
        <v>45</v>
      </c>
      <c r="B292">
        <v>5</v>
      </c>
      <c r="C292">
        <v>97120</v>
      </c>
      <c r="D292">
        <v>100215</v>
      </c>
      <c r="E292">
        <v>197335</v>
      </c>
      <c r="F292">
        <v>0.50784199457774848</v>
      </c>
    </row>
    <row r="293" spans="1:6" x14ac:dyDescent="0.2">
      <c r="A293" t="s">
        <v>45</v>
      </c>
      <c r="B293">
        <v>6</v>
      </c>
      <c r="C293">
        <v>79937</v>
      </c>
      <c r="D293">
        <v>95296</v>
      </c>
      <c r="E293">
        <v>175233</v>
      </c>
      <c r="F293">
        <v>0.54382450794085591</v>
      </c>
    </row>
    <row r="294" spans="1:6" x14ac:dyDescent="0.2">
      <c r="A294" t="s">
        <v>45</v>
      </c>
      <c r="B294">
        <v>7</v>
      </c>
      <c r="C294">
        <v>63510</v>
      </c>
      <c r="D294">
        <v>77216</v>
      </c>
      <c r="E294">
        <v>140726</v>
      </c>
      <c r="F294">
        <v>0.54869746884015747</v>
      </c>
    </row>
    <row r="295" spans="1:6" x14ac:dyDescent="0.2">
      <c r="A295" t="s">
        <v>45</v>
      </c>
      <c r="B295">
        <v>8</v>
      </c>
      <c r="C295">
        <v>55731</v>
      </c>
      <c r="D295">
        <v>84726</v>
      </c>
      <c r="E295">
        <v>140457</v>
      </c>
      <c r="F295">
        <v>0.60321664281595078</v>
      </c>
    </row>
    <row r="296" spans="1:6" x14ac:dyDescent="0.2">
      <c r="A296" t="s">
        <v>45</v>
      </c>
      <c r="B296">
        <v>9</v>
      </c>
      <c r="C296">
        <v>37350</v>
      </c>
      <c r="D296">
        <v>65884</v>
      </c>
      <c r="E296">
        <v>103234</v>
      </c>
      <c r="F296">
        <v>0.63820059282794428</v>
      </c>
    </row>
    <row r="297" spans="1:6" x14ac:dyDescent="0.2">
      <c r="A297" t="s">
        <v>45</v>
      </c>
      <c r="B297">
        <v>10</v>
      </c>
      <c r="C297">
        <v>26900</v>
      </c>
      <c r="D297">
        <v>50655</v>
      </c>
      <c r="E297">
        <v>77555</v>
      </c>
      <c r="F297">
        <v>0.6531493778608729</v>
      </c>
    </row>
    <row r="298" spans="1:6" x14ac:dyDescent="0.2">
      <c r="A298" t="s">
        <v>45</v>
      </c>
      <c r="B298">
        <v>11</v>
      </c>
      <c r="C298">
        <v>13609</v>
      </c>
      <c r="D298">
        <v>27452</v>
      </c>
      <c r="E298">
        <v>41061</v>
      </c>
      <c r="F298">
        <v>0.66856627943790947</v>
      </c>
    </row>
    <row r="299" spans="1:6" x14ac:dyDescent="0.2">
      <c r="A299" t="s">
        <v>45</v>
      </c>
      <c r="B299">
        <v>12</v>
      </c>
      <c r="C299">
        <v>10262</v>
      </c>
      <c r="D299">
        <v>23786</v>
      </c>
      <c r="E299">
        <v>34048</v>
      </c>
      <c r="F299">
        <v>0.69860197368421051</v>
      </c>
    </row>
    <row r="300" spans="1:6" x14ac:dyDescent="0.2">
      <c r="A300" t="s">
        <v>45</v>
      </c>
      <c r="B300">
        <v>13</v>
      </c>
      <c r="C300">
        <v>6033</v>
      </c>
      <c r="D300">
        <v>15009</v>
      </c>
      <c r="E300">
        <v>21042</v>
      </c>
      <c r="F300">
        <v>0.71328771029369831</v>
      </c>
    </row>
    <row r="301" spans="1:6" x14ac:dyDescent="0.2">
      <c r="A301" t="s">
        <v>45</v>
      </c>
      <c r="B301">
        <v>14</v>
      </c>
      <c r="C301">
        <v>5606</v>
      </c>
      <c r="D301">
        <v>15744</v>
      </c>
      <c r="E301">
        <v>21350</v>
      </c>
      <c r="F301">
        <v>0.73742388758782207</v>
      </c>
    </row>
    <row r="302" spans="1:6" x14ac:dyDescent="0.2">
      <c r="A302" t="s">
        <v>45</v>
      </c>
      <c r="B302">
        <v>15</v>
      </c>
      <c r="C302">
        <v>2267</v>
      </c>
      <c r="D302">
        <v>7022</v>
      </c>
      <c r="E302">
        <v>9289</v>
      </c>
      <c r="F302">
        <v>0.75594789536010332</v>
      </c>
    </row>
    <row r="303" spans="1:6" x14ac:dyDescent="0.2">
      <c r="A303" t="s">
        <v>45</v>
      </c>
      <c r="B303">
        <v>16</v>
      </c>
      <c r="C303">
        <v>1821</v>
      </c>
      <c r="D303">
        <v>4807</v>
      </c>
      <c r="E303">
        <v>6628</v>
      </c>
      <c r="F303">
        <v>0.7252564876282438</v>
      </c>
    </row>
    <row r="304" spans="1:6" x14ac:dyDescent="0.2">
      <c r="A304" t="s">
        <v>45</v>
      </c>
      <c r="B304">
        <v>17</v>
      </c>
      <c r="C304">
        <v>721</v>
      </c>
      <c r="D304">
        <v>1825</v>
      </c>
      <c r="E304">
        <v>2546</v>
      </c>
      <c r="F304">
        <v>0.71681068342498033</v>
      </c>
    </row>
    <row r="305" spans="1:6" x14ac:dyDescent="0.2">
      <c r="A305" t="s">
        <v>45</v>
      </c>
      <c r="B305">
        <v>18</v>
      </c>
      <c r="C305">
        <v>1617</v>
      </c>
      <c r="D305">
        <v>5931</v>
      </c>
      <c r="E305">
        <v>7548</v>
      </c>
      <c r="F305">
        <v>0.78577106518282991</v>
      </c>
    </row>
    <row r="306" spans="1:6" x14ac:dyDescent="0.2">
      <c r="C306">
        <f>SUM(C288:C305)</f>
        <v>705042</v>
      </c>
      <c r="D306">
        <f t="shared" ref="D306:E306" si="10">SUM(D288:D305)</f>
        <v>786027</v>
      </c>
      <c r="E306">
        <f t="shared" si="10"/>
        <v>1491069</v>
      </c>
      <c r="F306">
        <f>D306/E306</f>
        <v>0.5271566909378439</v>
      </c>
    </row>
  </sheetData>
  <sortState ref="A1:F304">
    <sortCondition ref="A1:A30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J28" sqref="J28"/>
    </sheetView>
  </sheetViews>
  <sheetFormatPr baseColWidth="10" defaultRowHeight="16" x14ac:dyDescent="0.2"/>
  <cols>
    <col min="1" max="1" width="30.5" customWidth="1"/>
    <col min="2" max="2" width="18.33203125" customWidth="1"/>
    <col min="3" max="3" width="17.6640625" customWidth="1"/>
    <col min="4" max="4" width="20.33203125" customWidth="1"/>
    <col min="5" max="5" width="13" customWidth="1"/>
    <col min="6" max="6" width="13.33203125" customWidth="1"/>
    <col min="7" max="7" width="15.83203125" customWidth="1"/>
    <col min="8" max="8" width="13.83203125" customWidth="1"/>
    <col min="9" max="9" width="15.5" customWidth="1"/>
  </cols>
  <sheetData>
    <row r="1" spans="1:11" s="6" customFormat="1" x14ac:dyDescent="0.2">
      <c r="A1" s="5" t="s">
        <v>0</v>
      </c>
      <c r="B1" s="5" t="s">
        <v>50</v>
      </c>
      <c r="C1" s="5" t="s">
        <v>49</v>
      </c>
      <c r="D1" s="5" t="s">
        <v>51</v>
      </c>
      <c r="E1" s="5" t="s">
        <v>52</v>
      </c>
      <c r="F1" s="5" t="s">
        <v>53</v>
      </c>
      <c r="G1" s="5" t="s">
        <v>54</v>
      </c>
      <c r="H1" s="5" t="s">
        <v>41</v>
      </c>
      <c r="I1" s="5" t="s">
        <v>42</v>
      </c>
      <c r="J1" s="5" t="s">
        <v>43</v>
      </c>
      <c r="K1" s="5" t="s">
        <v>44</v>
      </c>
    </row>
    <row r="2" spans="1:11" x14ac:dyDescent="0.2">
      <c r="A2" s="3" t="s">
        <v>24</v>
      </c>
      <c r="B2" s="3">
        <v>0.59291000000000005</v>
      </c>
      <c r="C2" s="3">
        <v>0.65607000000000004</v>
      </c>
      <c r="D2" s="3">
        <v>6.3159999999999994E-2</v>
      </c>
      <c r="E2" s="3">
        <v>4.3639999999999998E-2</v>
      </c>
      <c r="F2" s="3">
        <v>2.734E-2</v>
      </c>
      <c r="G2" s="3">
        <v>-1.6299999999999999E-2</v>
      </c>
      <c r="H2" s="3">
        <v>0.31006</v>
      </c>
      <c r="I2" s="3">
        <v>0.40450999999999998</v>
      </c>
      <c r="J2" s="3">
        <v>0.90876999999999997</v>
      </c>
      <c r="K2" s="3">
        <v>0.71052999999999999</v>
      </c>
    </row>
    <row r="3" spans="1:11" x14ac:dyDescent="0.2">
      <c r="A3" s="3" t="s">
        <v>25</v>
      </c>
      <c r="B3" s="3">
        <v>0.56162999999999996</v>
      </c>
      <c r="C3" s="3">
        <v>0.54954000000000003</v>
      </c>
      <c r="D3" s="3">
        <v>-1.208E-2</v>
      </c>
      <c r="E3" s="3">
        <v>2.0119999999999999E-2</v>
      </c>
      <c r="F3" s="3">
        <v>1.04E-2</v>
      </c>
      <c r="G3" s="3">
        <v>-9.7199999999999995E-3</v>
      </c>
      <c r="H3" s="3">
        <v>0.46908</v>
      </c>
      <c r="I3" s="3">
        <v>0.47759000000000001</v>
      </c>
      <c r="J3" s="3">
        <v>0.81066000000000005</v>
      </c>
      <c r="K3" s="3">
        <v>0.64964</v>
      </c>
    </row>
    <row r="4" spans="1:11" x14ac:dyDescent="0.2">
      <c r="A4" s="3" t="s">
        <v>26</v>
      </c>
      <c r="B4" s="3">
        <v>0.56611999999999996</v>
      </c>
      <c r="C4" s="3">
        <v>0.59660000000000002</v>
      </c>
      <c r="D4" s="3">
        <v>3.048E-2</v>
      </c>
      <c r="E4" s="3">
        <v>3.5279999999999999E-2</v>
      </c>
      <c r="F4" s="3">
        <v>2.1329999999999998E-2</v>
      </c>
      <c r="G4" s="3">
        <v>-1.3950000000000001E-2</v>
      </c>
      <c r="H4" s="3">
        <v>0.36304999999999998</v>
      </c>
      <c r="I4" s="3">
        <v>0.42598000000000003</v>
      </c>
      <c r="J4" s="3">
        <v>0.96094000000000002</v>
      </c>
      <c r="K4" s="3">
        <v>0.77836000000000005</v>
      </c>
    </row>
    <row r="5" spans="1:11" x14ac:dyDescent="0.2">
      <c r="A5" s="3" t="s">
        <v>27</v>
      </c>
      <c r="B5" s="3">
        <v>0.53141000000000005</v>
      </c>
      <c r="C5" s="3">
        <v>0.54679</v>
      </c>
      <c r="D5" s="3">
        <v>1.538E-2</v>
      </c>
      <c r="E5" s="3">
        <v>2.5909999999999999E-2</v>
      </c>
      <c r="F5" s="3">
        <v>2.7119999999999998E-2</v>
      </c>
      <c r="G5" s="3">
        <v>1.2099999999999999E-3</v>
      </c>
      <c r="H5" s="3">
        <v>0.36696000000000001</v>
      </c>
      <c r="I5" s="3">
        <v>0.29487000000000002</v>
      </c>
      <c r="J5" s="3">
        <v>0.52303999999999995</v>
      </c>
      <c r="K5" s="3">
        <v>0.84538999999999997</v>
      </c>
    </row>
    <row r="6" spans="1:11" x14ac:dyDescent="0.2">
      <c r="A6" s="3" t="s">
        <v>28</v>
      </c>
      <c r="B6" s="3">
        <v>0.43453999999999998</v>
      </c>
      <c r="C6" s="3">
        <v>0.49480000000000002</v>
      </c>
      <c r="D6" s="3">
        <v>6.0269999999999997E-2</v>
      </c>
      <c r="E6" s="3">
        <v>4.4200000000000003E-2</v>
      </c>
      <c r="F6" s="3">
        <v>2.9159999999999998E-2</v>
      </c>
      <c r="G6" s="3">
        <v>-1.504E-2</v>
      </c>
      <c r="H6" s="3">
        <v>0.16370000000000001</v>
      </c>
      <c r="I6" s="3">
        <v>0.25913000000000003</v>
      </c>
      <c r="J6" s="3">
        <v>0.96533999999999998</v>
      </c>
      <c r="K6" s="3">
        <v>0.87419000000000002</v>
      </c>
    </row>
    <row r="7" spans="1:11" x14ac:dyDescent="0.2">
      <c r="A7" s="3" t="s">
        <v>29</v>
      </c>
      <c r="B7" s="3">
        <v>0.58972999999999998</v>
      </c>
      <c r="C7" s="3">
        <v>0.59950999999999999</v>
      </c>
      <c r="D7" s="3">
        <v>9.7800000000000005E-3</v>
      </c>
      <c r="E7" s="3">
        <v>2.4899999999999999E-2</v>
      </c>
      <c r="F7" s="3">
        <v>1.4460000000000001E-2</v>
      </c>
      <c r="G7" s="3">
        <v>-1.044E-2</v>
      </c>
      <c r="H7" s="3">
        <v>0.38699</v>
      </c>
      <c r="I7" s="3">
        <v>0.44180999999999998</v>
      </c>
      <c r="J7" s="3">
        <v>0.81930999999999998</v>
      </c>
      <c r="K7" s="3">
        <v>0.56691000000000003</v>
      </c>
    </row>
    <row r="8" spans="1:11" x14ac:dyDescent="0.2">
      <c r="A8" s="3" t="s">
        <v>30</v>
      </c>
      <c r="B8" s="3">
        <v>0.50439000000000001</v>
      </c>
      <c r="C8" s="3">
        <v>0.51639000000000002</v>
      </c>
      <c r="D8" s="3">
        <v>1.2E-2</v>
      </c>
      <c r="E8" s="3">
        <v>2.4549999999999999E-2</v>
      </c>
      <c r="F8" s="3">
        <v>1.1480000000000001E-2</v>
      </c>
      <c r="G8" s="3">
        <v>-1.307E-2</v>
      </c>
      <c r="H8" s="3">
        <v>0.31755</v>
      </c>
      <c r="I8" s="3">
        <v>0.39800999999999997</v>
      </c>
      <c r="J8" s="3">
        <v>0.86289000000000005</v>
      </c>
      <c r="K8" s="3">
        <v>0.38158999999999998</v>
      </c>
    </row>
    <row r="9" spans="1:11" x14ac:dyDescent="0.2">
      <c r="A9" s="3" t="s">
        <v>31</v>
      </c>
      <c r="B9" s="3">
        <v>0.58535000000000004</v>
      </c>
      <c r="C9" s="3">
        <v>0.60296000000000005</v>
      </c>
      <c r="D9" s="3">
        <v>1.7610000000000001E-2</v>
      </c>
      <c r="E9" s="3">
        <v>4.0840000000000001E-2</v>
      </c>
      <c r="F9" s="3">
        <v>1.8919999999999999E-2</v>
      </c>
      <c r="G9" s="3">
        <v>-2.1919999999999999E-2</v>
      </c>
      <c r="H9" s="3">
        <v>0.21032000000000001</v>
      </c>
      <c r="I9" s="3">
        <v>0.40056000000000003</v>
      </c>
      <c r="J9" s="3">
        <v>0.90710999999999997</v>
      </c>
      <c r="K9" s="3">
        <v>0.71294000000000002</v>
      </c>
    </row>
    <row r="10" spans="1:11" x14ac:dyDescent="0.2">
      <c r="A10" s="3" t="s">
        <v>32</v>
      </c>
      <c r="B10" s="3">
        <v>0.36837999999999999</v>
      </c>
      <c r="C10" s="3">
        <v>0.37533</v>
      </c>
      <c r="D10" s="3">
        <v>6.9499999999999996E-3</v>
      </c>
      <c r="E10" s="3">
        <v>1.966E-2</v>
      </c>
      <c r="F10" s="3">
        <v>8.7799999999999996E-3</v>
      </c>
      <c r="G10" s="3">
        <v>-1.0880000000000001E-2</v>
      </c>
      <c r="H10" s="3">
        <v>0.22922000000000001</v>
      </c>
      <c r="I10" s="3">
        <v>0.31825999999999999</v>
      </c>
      <c r="J10" s="3">
        <v>0.32827000000000001</v>
      </c>
      <c r="K10" s="3">
        <v>0.19559000000000001</v>
      </c>
    </row>
    <row r="11" spans="1:11" x14ac:dyDescent="0.2">
      <c r="A11" s="3" t="s">
        <v>33</v>
      </c>
      <c r="B11" s="3">
        <v>0.40394000000000002</v>
      </c>
      <c r="C11" s="3">
        <v>0.38816000000000001</v>
      </c>
      <c r="D11" s="3">
        <v>-1.5769999999999999E-2</v>
      </c>
      <c r="E11" s="3">
        <v>2.4969999999999999E-2</v>
      </c>
      <c r="F11" s="3">
        <v>1.7409999999999998E-2</v>
      </c>
      <c r="G11" s="3">
        <v>-7.5500000000000003E-3</v>
      </c>
      <c r="H11" s="3">
        <v>0.24162</v>
      </c>
      <c r="I11" s="3">
        <v>0.22464999999999999</v>
      </c>
      <c r="J11" s="3">
        <v>0.83831</v>
      </c>
      <c r="K11" s="3">
        <v>0.89500999999999997</v>
      </c>
    </row>
    <row r="12" spans="1:11" x14ac:dyDescent="0.2">
      <c r="A12" s="3" t="s">
        <v>34</v>
      </c>
      <c r="B12" s="3">
        <v>0.66347</v>
      </c>
      <c r="C12" s="3">
        <v>0.66134999999999999</v>
      </c>
      <c r="D12" s="3">
        <v>-2.1199999999999999E-3</v>
      </c>
      <c r="E12" s="3">
        <v>9.9299999999999996E-3</v>
      </c>
      <c r="F12" s="3">
        <v>1.023E-2</v>
      </c>
      <c r="G12" s="3">
        <v>2.9999999999999997E-4</v>
      </c>
      <c r="H12" s="3">
        <v>0.60341999999999996</v>
      </c>
      <c r="I12" s="3">
        <v>0.54378000000000004</v>
      </c>
      <c r="J12" s="3">
        <v>0.49203000000000002</v>
      </c>
      <c r="K12" s="3">
        <v>0.30597000000000002</v>
      </c>
    </row>
    <row r="13" spans="1:11" x14ac:dyDescent="0.2">
      <c r="A13" s="3" t="s">
        <v>35</v>
      </c>
      <c r="B13" s="3">
        <v>0.39208999999999999</v>
      </c>
      <c r="C13" s="3">
        <v>0.40953000000000001</v>
      </c>
      <c r="D13" s="3">
        <v>1.7440000000000001E-2</v>
      </c>
      <c r="E13" s="3">
        <v>3.1629999999999998E-2</v>
      </c>
      <c r="F13" s="3">
        <v>1.6219999999999998E-2</v>
      </c>
      <c r="G13" s="3">
        <v>-1.541E-2</v>
      </c>
      <c r="H13" s="3">
        <v>0.14079</v>
      </c>
      <c r="I13" s="3">
        <v>0.25733</v>
      </c>
      <c r="J13" s="3">
        <v>0.84977999999999998</v>
      </c>
      <c r="K13" s="3">
        <v>0.65852999999999995</v>
      </c>
    </row>
    <row r="14" spans="1:11" x14ac:dyDescent="0.2">
      <c r="A14" s="3" t="s">
        <v>36</v>
      </c>
      <c r="B14" s="3">
        <v>0.54613</v>
      </c>
      <c r="C14" s="3">
        <v>0.55003000000000002</v>
      </c>
      <c r="D14" s="3">
        <v>3.9100000000000003E-3</v>
      </c>
      <c r="E14" s="3">
        <v>2.477E-2</v>
      </c>
      <c r="F14" s="3">
        <v>1.35E-2</v>
      </c>
      <c r="G14" s="3">
        <v>-1.128E-2</v>
      </c>
      <c r="H14" s="3">
        <v>0.40511000000000003</v>
      </c>
      <c r="I14" s="3">
        <v>0.45593</v>
      </c>
      <c r="J14" s="3">
        <v>0.80154999999999998</v>
      </c>
      <c r="K14" s="3">
        <v>0.88985000000000003</v>
      </c>
    </row>
    <row r="15" spans="1:11" x14ac:dyDescent="0.2">
      <c r="A15" s="3" t="s">
        <v>37</v>
      </c>
      <c r="B15" s="3">
        <v>0.63400999999999996</v>
      </c>
      <c r="C15" s="3">
        <v>0.68098999999999998</v>
      </c>
      <c r="D15" s="3">
        <v>4.6980000000000001E-2</v>
      </c>
      <c r="E15" s="3">
        <v>3.0810000000000001E-2</v>
      </c>
      <c r="F15" s="3">
        <v>1.857E-2</v>
      </c>
      <c r="G15" s="3">
        <v>-1.2239999999999999E-2</v>
      </c>
      <c r="H15" s="3">
        <v>0.42152000000000001</v>
      </c>
      <c r="I15" s="3">
        <v>0.49820999999999999</v>
      </c>
      <c r="J15" s="3">
        <v>0.84899999999999998</v>
      </c>
      <c r="K15" s="3">
        <v>0.74572000000000005</v>
      </c>
    </row>
    <row r="16" spans="1:11" x14ac:dyDescent="0.2">
      <c r="A16" s="3" t="s">
        <v>38</v>
      </c>
      <c r="B16" s="3">
        <v>0.45601000000000003</v>
      </c>
      <c r="C16" s="3">
        <v>0.46812999999999999</v>
      </c>
      <c r="D16" s="3">
        <v>1.2120000000000001E-2</v>
      </c>
      <c r="E16" s="3">
        <v>3.4790000000000001E-2</v>
      </c>
      <c r="F16" s="3">
        <v>1.703E-2</v>
      </c>
      <c r="G16" s="3">
        <v>-1.7760000000000001E-2</v>
      </c>
      <c r="H16" s="3">
        <v>0.18859999999999999</v>
      </c>
      <c r="I16" s="3">
        <v>0.31479000000000001</v>
      </c>
      <c r="J16" s="3">
        <v>0.83145999999999998</v>
      </c>
      <c r="K16" s="3">
        <v>0.68844000000000005</v>
      </c>
    </row>
    <row r="17" spans="1:11" x14ac:dyDescent="0.2">
      <c r="A17" s="3" t="s">
        <v>39</v>
      </c>
      <c r="B17" s="3">
        <v>0.72945000000000004</v>
      </c>
      <c r="C17" s="3">
        <v>0.73479000000000005</v>
      </c>
      <c r="D17" s="3">
        <v>5.3400000000000001E-3</v>
      </c>
      <c r="E17" s="3">
        <v>2.4670000000000001E-2</v>
      </c>
      <c r="F17" s="3">
        <v>1.6539999999999999E-2</v>
      </c>
      <c r="G17" s="3">
        <v>-8.1300000000000001E-3</v>
      </c>
      <c r="H17" s="3">
        <v>0.49867</v>
      </c>
      <c r="I17" s="3">
        <v>0.54317000000000004</v>
      </c>
      <c r="J17" s="3">
        <v>0.54169999999999996</v>
      </c>
      <c r="K17" s="3">
        <v>0.52844000000000002</v>
      </c>
    </row>
    <row r="18" spans="1:11" x14ac:dyDescent="0.2">
      <c r="A18" s="3" t="s">
        <v>40</v>
      </c>
      <c r="B18" s="3">
        <v>0.36380000000000001</v>
      </c>
      <c r="C18" s="3">
        <v>0.36923</v>
      </c>
      <c r="D18" s="3">
        <v>5.4299999999999999E-3</v>
      </c>
      <c r="E18" s="3">
        <v>3.2340000000000001E-2</v>
      </c>
      <c r="F18" s="3">
        <v>2.402E-2</v>
      </c>
      <c r="G18" s="3">
        <v>-8.3099999999999997E-3</v>
      </c>
      <c r="H18" s="3">
        <v>0.1789</v>
      </c>
      <c r="I18" s="3">
        <v>0.19503000000000001</v>
      </c>
      <c r="J18" s="3">
        <v>0.94481000000000004</v>
      </c>
      <c r="K18" s="3">
        <v>0.95574999999999999</v>
      </c>
    </row>
    <row r="19" spans="1:11" x14ac:dyDescent="0.2">
      <c r="A19" s="3" t="s">
        <v>46</v>
      </c>
      <c r="B19" s="3">
        <v>0.35953000000000002</v>
      </c>
      <c r="C19" s="3">
        <v>0.36521999999999999</v>
      </c>
      <c r="D19" s="3">
        <v>5.6899999999999997E-3</v>
      </c>
      <c r="E19" s="3">
        <v>2.9479999999999999E-2</v>
      </c>
      <c r="F19" s="3">
        <v>1.3180000000000001E-2</v>
      </c>
      <c r="G19" s="3">
        <v>-1.6289999999999999E-2</v>
      </c>
      <c r="H19" s="3">
        <v>0.17791999999999999</v>
      </c>
      <c r="I19" s="3">
        <v>0.25163000000000002</v>
      </c>
      <c r="J19" s="3">
        <v>0.88285999999999998</v>
      </c>
      <c r="K19" s="3">
        <v>0.62836000000000003</v>
      </c>
    </row>
    <row r="20" spans="1:11" x14ac:dyDescent="0.2">
      <c r="A20" s="4"/>
      <c r="B20" s="4"/>
      <c r="C20" s="4"/>
      <c r="D20" s="4"/>
      <c r="E20" s="4"/>
      <c r="F20" s="4"/>
      <c r="G20" s="4"/>
      <c r="H20" s="4"/>
      <c r="I20" s="4"/>
      <c r="J20" s="4"/>
      <c r="K20" s="4"/>
    </row>
    <row r="21" spans="1:11" x14ac:dyDescent="0.2">
      <c r="A21" s="3" t="s">
        <v>45</v>
      </c>
      <c r="B21" s="3">
        <v>0.5271566909378439</v>
      </c>
      <c r="C21" s="3">
        <v>0.53750121218913516</v>
      </c>
      <c r="D21" s="3">
        <v>1.031E-2</v>
      </c>
      <c r="E21" s="3">
        <v>2.6360000000000001E-2</v>
      </c>
      <c r="F21" s="3">
        <v>1.8780000000000002E-2</v>
      </c>
      <c r="G21" s="3">
        <v>-7.5799999999999999E-3</v>
      </c>
      <c r="H21" s="3">
        <v>0.34931000000000001</v>
      </c>
      <c r="I21" s="3">
        <v>0.37685000000000002</v>
      </c>
      <c r="J21" s="3">
        <v>0.89934000000000003</v>
      </c>
      <c r="K21" s="3">
        <v>0.87068999999999996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1"/>
  <sheetViews>
    <sheetView tabSelected="1" topLeftCell="A239" workbookViewId="0">
      <selection activeCell="A262" sqref="A262"/>
    </sheetView>
  </sheetViews>
  <sheetFormatPr baseColWidth="10" defaultRowHeight="16" x14ac:dyDescent="0.2"/>
  <cols>
    <col min="1" max="1" width="40.6640625" customWidth="1"/>
    <col min="3" max="3" width="18" customWidth="1"/>
    <col min="4" max="4" width="20.33203125" customWidth="1"/>
    <col min="5" max="5" width="18.6640625" customWidth="1"/>
  </cols>
  <sheetData>
    <row r="1" spans="1:7" s="2" customFormat="1" x14ac:dyDescent="0.2">
      <c r="A1" s="2" t="s">
        <v>0</v>
      </c>
      <c r="B1" s="2" t="s">
        <v>48</v>
      </c>
      <c r="C1" s="2" t="s">
        <v>59</v>
      </c>
      <c r="D1" s="2" t="s">
        <v>58</v>
      </c>
      <c r="E1" s="2" t="s">
        <v>56</v>
      </c>
    </row>
    <row r="2" spans="1:7" x14ac:dyDescent="0.2">
      <c r="A2" s="1" t="s">
        <v>25</v>
      </c>
      <c r="B2" s="1">
        <v>2</v>
      </c>
      <c r="C2">
        <v>0.40350186897501472</v>
      </c>
      <c r="D2">
        <v>0.53693931400000006</v>
      </c>
      <c r="E2">
        <v>0.13343744502498533</v>
      </c>
      <c r="G2" t="s">
        <v>57</v>
      </c>
    </row>
    <row r="3" spans="1:7" x14ac:dyDescent="0.2">
      <c r="A3" s="1" t="s">
        <v>25</v>
      </c>
      <c r="B3" s="1">
        <v>3</v>
      </c>
      <c r="C3">
        <v>0.50054359643400748</v>
      </c>
      <c r="D3">
        <v>0.40887503700000005</v>
      </c>
      <c r="E3">
        <v>-9.1668559434007424E-2</v>
      </c>
    </row>
    <row r="4" spans="1:7" x14ac:dyDescent="0.2">
      <c r="A4" s="1" t="s">
        <v>25</v>
      </c>
      <c r="B4" s="1">
        <v>4</v>
      </c>
      <c r="C4">
        <v>0.56591692661303561</v>
      </c>
      <c r="D4">
        <v>0.45901901300000003</v>
      </c>
      <c r="E4">
        <v>-0.10689791361303558</v>
      </c>
    </row>
    <row r="5" spans="1:7" x14ac:dyDescent="0.2">
      <c r="A5" s="1" t="s">
        <v>25</v>
      </c>
      <c r="B5" s="1">
        <v>5</v>
      </c>
      <c r="C5">
        <v>0.43101427290905325</v>
      </c>
      <c r="D5">
        <v>0.49755804299999995</v>
      </c>
      <c r="E5">
        <v>6.6543770090946697E-2</v>
      </c>
    </row>
    <row r="6" spans="1:7" x14ac:dyDescent="0.2">
      <c r="A6" s="1" t="s">
        <v>25</v>
      </c>
      <c r="B6" s="1">
        <v>6</v>
      </c>
      <c r="C6">
        <v>0.40396409208070394</v>
      </c>
      <c r="D6">
        <v>0.43582253100000001</v>
      </c>
      <c r="E6">
        <v>3.1858438919296073E-2</v>
      </c>
    </row>
    <row r="7" spans="1:7" x14ac:dyDescent="0.2">
      <c r="A7" s="1" t="s">
        <v>25</v>
      </c>
      <c r="B7" s="1">
        <v>7</v>
      </c>
      <c r="C7">
        <v>0.42741731885887402</v>
      </c>
      <c r="D7">
        <v>0.43717637099999995</v>
      </c>
      <c r="E7">
        <v>9.7590521411259346E-3</v>
      </c>
    </row>
    <row r="8" spans="1:7" x14ac:dyDescent="0.2">
      <c r="A8" s="1" t="s">
        <v>25</v>
      </c>
      <c r="B8" s="1">
        <v>8</v>
      </c>
      <c r="C8">
        <v>0.33953369856032611</v>
      </c>
      <c r="D8">
        <v>0.45943588300000004</v>
      </c>
      <c r="E8">
        <v>0.11990218443967393</v>
      </c>
    </row>
    <row r="9" spans="1:7" x14ac:dyDescent="0.2">
      <c r="A9" s="1" t="s">
        <v>25</v>
      </c>
      <c r="B9" s="1">
        <v>9</v>
      </c>
      <c r="C9">
        <v>0.35377875136911285</v>
      </c>
      <c r="D9">
        <v>0.43999999999999995</v>
      </c>
      <c r="E9">
        <v>8.6221248630887093E-2</v>
      </c>
    </row>
    <row r="10" spans="1:7" x14ac:dyDescent="0.2">
      <c r="A10" s="1" t="s">
        <v>25</v>
      </c>
      <c r="B10" s="1">
        <v>10</v>
      </c>
      <c r="C10">
        <v>0.35355932203389828</v>
      </c>
      <c r="D10">
        <v>0.433076075</v>
      </c>
      <c r="E10">
        <v>7.9516752966101722E-2</v>
      </c>
    </row>
    <row r="11" spans="1:7" x14ac:dyDescent="0.2">
      <c r="A11" s="1" t="s">
        <v>25</v>
      </c>
      <c r="B11" s="1">
        <v>11</v>
      </c>
      <c r="C11">
        <v>0.31351351351351353</v>
      </c>
      <c r="D11">
        <v>0.44932735400000001</v>
      </c>
      <c r="E11">
        <v>0.13581384048648648</v>
      </c>
    </row>
    <row r="12" spans="1:7" x14ac:dyDescent="0.2">
      <c r="A12" s="1" t="s">
        <v>25</v>
      </c>
      <c r="B12" s="1">
        <v>12</v>
      </c>
      <c r="C12">
        <v>0.28322259136212624</v>
      </c>
      <c r="D12">
        <v>0.44548286599999998</v>
      </c>
      <c r="E12">
        <v>0.16226027463787374</v>
      </c>
    </row>
    <row r="13" spans="1:7" x14ac:dyDescent="0.2">
      <c r="A13" s="1" t="s">
        <v>25</v>
      </c>
      <c r="B13" s="1">
        <v>13</v>
      </c>
      <c r="C13">
        <v>0.2435530085959885</v>
      </c>
      <c r="D13">
        <v>0.42389326900000002</v>
      </c>
      <c r="E13">
        <v>0.18034026040401152</v>
      </c>
    </row>
    <row r="14" spans="1:7" x14ac:dyDescent="0.2">
      <c r="A14" s="1" t="s">
        <v>25</v>
      </c>
      <c r="B14" s="1">
        <v>14</v>
      </c>
      <c r="C14">
        <v>0.21710526315789469</v>
      </c>
      <c r="D14">
        <v>0.40999207000000004</v>
      </c>
      <c r="E14">
        <v>0.19288680684210535</v>
      </c>
    </row>
    <row r="15" spans="1:7" x14ac:dyDescent="0.2">
      <c r="A15" s="1" t="s">
        <v>25</v>
      </c>
      <c r="B15" s="1">
        <v>15</v>
      </c>
      <c r="C15">
        <v>0.18978102189781021</v>
      </c>
      <c r="D15">
        <v>0.313253012</v>
      </c>
      <c r="E15">
        <v>0.12347199010218979</v>
      </c>
    </row>
    <row r="16" spans="1:7" x14ac:dyDescent="0.2">
      <c r="A16" s="1" t="s">
        <v>25</v>
      </c>
      <c r="B16" s="1">
        <v>16</v>
      </c>
      <c r="C16">
        <v>0.25991189427312777</v>
      </c>
      <c r="D16">
        <v>0.33333333300000001</v>
      </c>
      <c r="E16">
        <v>7.3421438726872235E-2</v>
      </c>
    </row>
    <row r="17" spans="1:5" x14ac:dyDescent="0.2">
      <c r="A17" s="1" t="s">
        <v>24</v>
      </c>
      <c r="B17" s="1">
        <v>2</v>
      </c>
      <c r="C17">
        <v>0.6707317073170731</v>
      </c>
      <c r="D17">
        <v>0.72983114400000004</v>
      </c>
      <c r="E17">
        <v>5.9099436682926942E-2</v>
      </c>
    </row>
    <row r="18" spans="1:5" x14ac:dyDescent="0.2">
      <c r="A18" s="1" t="s">
        <v>24</v>
      </c>
      <c r="B18" s="1">
        <v>3</v>
      </c>
      <c r="C18">
        <v>0.65901020022667178</v>
      </c>
      <c r="D18">
        <v>0.63834672799999992</v>
      </c>
      <c r="E18">
        <v>-2.0663472226671864E-2</v>
      </c>
    </row>
    <row r="19" spans="1:5" x14ac:dyDescent="0.2">
      <c r="A19" s="1" t="s">
        <v>24</v>
      </c>
      <c r="B19" s="1">
        <v>4</v>
      </c>
      <c r="C19">
        <v>0.52693542632893331</v>
      </c>
      <c r="D19">
        <v>0.52388785599999999</v>
      </c>
      <c r="E19">
        <v>-3.0475703289333245E-3</v>
      </c>
    </row>
    <row r="20" spans="1:5" x14ac:dyDescent="0.2">
      <c r="A20" s="1" t="s">
        <v>24</v>
      </c>
      <c r="B20" s="1">
        <v>5</v>
      </c>
      <c r="C20">
        <v>0.38852963002226226</v>
      </c>
      <c r="D20">
        <v>0.41664261000000002</v>
      </c>
      <c r="E20">
        <v>2.8112979977737762E-2</v>
      </c>
    </row>
    <row r="21" spans="1:5" x14ac:dyDescent="0.2">
      <c r="A21" s="1" t="s">
        <v>24</v>
      </c>
      <c r="B21" s="1">
        <v>6</v>
      </c>
      <c r="C21">
        <v>0.35588218918768444</v>
      </c>
      <c r="D21">
        <v>0.33377453000000001</v>
      </c>
      <c r="E21">
        <v>-2.2107659187684425E-2</v>
      </c>
    </row>
    <row r="22" spans="1:5" x14ac:dyDescent="0.2">
      <c r="A22" s="1" t="s">
        <v>24</v>
      </c>
      <c r="B22" s="1">
        <v>7</v>
      </c>
      <c r="C22">
        <v>0.35239178104442459</v>
      </c>
      <c r="D22">
        <v>0.31859874600000004</v>
      </c>
      <c r="E22">
        <v>-3.3793035044424546E-2</v>
      </c>
    </row>
    <row r="23" spans="1:5" x14ac:dyDescent="0.2">
      <c r="A23" s="1" t="s">
        <v>24</v>
      </c>
      <c r="B23" s="1">
        <v>8</v>
      </c>
      <c r="C23">
        <v>0.28958130477117816</v>
      </c>
      <c r="D23">
        <v>0.31039540399999999</v>
      </c>
      <c r="E23">
        <v>2.0814099228821825E-2</v>
      </c>
    </row>
    <row r="24" spans="1:5" x14ac:dyDescent="0.2">
      <c r="A24" s="1" t="s">
        <v>24</v>
      </c>
      <c r="B24" s="1">
        <v>9</v>
      </c>
      <c r="C24">
        <v>0.2234510326449034</v>
      </c>
      <c r="D24">
        <v>0.28473124900000002</v>
      </c>
      <c r="E24">
        <v>6.1280216355096617E-2</v>
      </c>
    </row>
    <row r="25" spans="1:5" x14ac:dyDescent="0.2">
      <c r="A25" s="1" t="s">
        <v>24</v>
      </c>
      <c r="B25" s="1">
        <v>10</v>
      </c>
      <c r="C25">
        <v>0.20679738562091499</v>
      </c>
      <c r="D25">
        <v>0.24325967999999998</v>
      </c>
      <c r="E25">
        <v>3.6462294379084992E-2</v>
      </c>
    </row>
    <row r="26" spans="1:5" x14ac:dyDescent="0.2">
      <c r="A26" s="1" t="s">
        <v>24</v>
      </c>
      <c r="B26" s="1">
        <v>11</v>
      </c>
      <c r="C26">
        <v>0.17495219885277247</v>
      </c>
      <c r="D26">
        <v>0.22416181800000001</v>
      </c>
      <c r="E26">
        <v>4.9209619147227546E-2</v>
      </c>
    </row>
    <row r="27" spans="1:5" x14ac:dyDescent="0.2">
      <c r="A27" s="1" t="s">
        <v>24</v>
      </c>
      <c r="B27" s="1">
        <v>12</v>
      </c>
      <c r="C27">
        <v>0.16681146828844484</v>
      </c>
      <c r="D27">
        <v>0.224069675</v>
      </c>
      <c r="E27">
        <v>5.7258206711555126E-2</v>
      </c>
    </row>
    <row r="28" spans="1:5" x14ac:dyDescent="0.2">
      <c r="A28" s="1" t="s">
        <v>24</v>
      </c>
      <c r="B28" s="1">
        <v>13</v>
      </c>
      <c r="C28">
        <v>0.15079365079365081</v>
      </c>
      <c r="D28">
        <v>0.20897196299999998</v>
      </c>
      <c r="E28">
        <v>5.817831220634917E-2</v>
      </c>
    </row>
    <row r="29" spans="1:5" x14ac:dyDescent="0.2">
      <c r="A29" s="1" t="s">
        <v>24</v>
      </c>
      <c r="B29" s="1">
        <v>14</v>
      </c>
      <c r="C29">
        <v>0.125</v>
      </c>
      <c r="D29">
        <v>0.18398532999999995</v>
      </c>
      <c r="E29">
        <v>5.8985329999999947E-2</v>
      </c>
    </row>
    <row r="30" spans="1:5" x14ac:dyDescent="0.2">
      <c r="A30" s="1" t="s">
        <v>24</v>
      </c>
      <c r="B30" s="1">
        <v>15</v>
      </c>
      <c r="C30">
        <v>0.13235294117647056</v>
      </c>
      <c r="D30">
        <v>0.17283950599999998</v>
      </c>
      <c r="E30">
        <v>4.04865648235294E-2</v>
      </c>
    </row>
    <row r="31" spans="1:5" x14ac:dyDescent="0.2">
      <c r="A31" s="1" t="s">
        <v>26</v>
      </c>
      <c r="B31" s="1">
        <v>2</v>
      </c>
      <c r="C31">
        <v>0.60304942166140907</v>
      </c>
      <c r="D31">
        <v>0.55481481500000007</v>
      </c>
      <c r="E31">
        <v>-4.8234606661408996E-2</v>
      </c>
    </row>
    <row r="32" spans="1:5" x14ac:dyDescent="0.2">
      <c r="A32" s="1" t="s">
        <v>26</v>
      </c>
      <c r="B32" s="1">
        <v>3</v>
      </c>
      <c r="C32">
        <v>0.57836138581439522</v>
      </c>
      <c r="D32">
        <v>0.60903891100000007</v>
      </c>
      <c r="E32">
        <v>3.0677525185604848E-2</v>
      </c>
    </row>
    <row r="33" spans="1:5" x14ac:dyDescent="0.2">
      <c r="A33" s="1" t="s">
        <v>26</v>
      </c>
      <c r="B33" s="1">
        <v>4</v>
      </c>
      <c r="C33">
        <v>0.54358465382114374</v>
      </c>
      <c r="D33">
        <v>0.53435057100000005</v>
      </c>
      <c r="E33">
        <v>-9.2340828211436854E-3</v>
      </c>
    </row>
    <row r="34" spans="1:5" x14ac:dyDescent="0.2">
      <c r="A34" s="1" t="s">
        <v>26</v>
      </c>
      <c r="B34" s="1">
        <v>5</v>
      </c>
      <c r="C34">
        <v>0.45927429586399393</v>
      </c>
      <c r="D34">
        <v>0.46411336299999995</v>
      </c>
      <c r="E34">
        <v>4.8390671360060145E-3</v>
      </c>
    </row>
    <row r="35" spans="1:5" x14ac:dyDescent="0.2">
      <c r="A35" s="1" t="s">
        <v>26</v>
      </c>
      <c r="B35" s="1">
        <v>6</v>
      </c>
      <c r="C35">
        <v>0.40285832642916319</v>
      </c>
      <c r="D35">
        <v>0.41246919500000001</v>
      </c>
      <c r="E35">
        <v>9.6108685708368169E-3</v>
      </c>
    </row>
    <row r="36" spans="1:5" x14ac:dyDescent="0.2">
      <c r="A36" s="1" t="s">
        <v>26</v>
      </c>
      <c r="B36" s="1">
        <v>7</v>
      </c>
      <c r="C36">
        <v>0.37385250128932435</v>
      </c>
      <c r="D36">
        <v>0.39803333100000005</v>
      </c>
      <c r="E36">
        <v>2.41808297106757E-2</v>
      </c>
    </row>
    <row r="37" spans="1:5" x14ac:dyDescent="0.2">
      <c r="A37" s="1" t="s">
        <v>26</v>
      </c>
      <c r="B37" s="1">
        <v>8</v>
      </c>
      <c r="C37">
        <v>0.32353255639901635</v>
      </c>
      <c r="D37">
        <v>0.38150213499999996</v>
      </c>
      <c r="E37">
        <v>5.7969578600983618E-2</v>
      </c>
    </row>
    <row r="38" spans="1:5" x14ac:dyDescent="0.2">
      <c r="A38" s="1" t="s">
        <v>26</v>
      </c>
      <c r="B38" s="1">
        <v>9</v>
      </c>
      <c r="C38">
        <v>0.2763489277264749</v>
      </c>
      <c r="D38">
        <v>0.35132936800000003</v>
      </c>
      <c r="E38">
        <v>7.4980440273525129E-2</v>
      </c>
    </row>
    <row r="39" spans="1:5" x14ac:dyDescent="0.2">
      <c r="A39" s="1" t="s">
        <v>26</v>
      </c>
      <c r="B39" s="1">
        <v>10</v>
      </c>
      <c r="C39">
        <v>0.2588441330998249</v>
      </c>
      <c r="D39">
        <v>0.32348101299999998</v>
      </c>
      <c r="E39">
        <v>6.4636879900175082E-2</v>
      </c>
    </row>
    <row r="40" spans="1:5" x14ac:dyDescent="0.2">
      <c r="A40" s="1" t="s">
        <v>26</v>
      </c>
      <c r="B40" s="1">
        <v>11</v>
      </c>
      <c r="C40">
        <v>0.23698698698698695</v>
      </c>
      <c r="D40">
        <v>0.29523162800000002</v>
      </c>
      <c r="E40">
        <v>5.8244641013013077E-2</v>
      </c>
    </row>
    <row r="41" spans="1:5" x14ac:dyDescent="0.2">
      <c r="A41" s="1" t="s">
        <v>26</v>
      </c>
      <c r="B41" s="1">
        <v>12</v>
      </c>
      <c r="C41">
        <v>0.21564694082246738</v>
      </c>
      <c r="D41">
        <v>0.280118694</v>
      </c>
      <c r="E41">
        <v>6.447175317753262E-2</v>
      </c>
    </row>
    <row r="42" spans="1:5" x14ac:dyDescent="0.2">
      <c r="A42" s="1" t="s">
        <v>26</v>
      </c>
      <c r="B42" s="1">
        <v>13</v>
      </c>
      <c r="C42">
        <v>0.17492096944151736</v>
      </c>
      <c r="D42">
        <v>0.25921023600000004</v>
      </c>
      <c r="E42">
        <v>8.4289266558482678E-2</v>
      </c>
    </row>
    <row r="43" spans="1:5" x14ac:dyDescent="0.2">
      <c r="A43" s="1" t="s">
        <v>26</v>
      </c>
      <c r="B43" s="1">
        <v>14</v>
      </c>
      <c r="C43">
        <v>0.17355371900826444</v>
      </c>
      <c r="D43">
        <v>0.257133995</v>
      </c>
      <c r="E43">
        <v>8.3580275991735564E-2</v>
      </c>
    </row>
    <row r="44" spans="1:5" x14ac:dyDescent="0.2">
      <c r="A44" s="1" t="s">
        <v>26</v>
      </c>
      <c r="B44" s="1">
        <v>15</v>
      </c>
      <c r="C44">
        <v>0.14123006833712981</v>
      </c>
      <c r="D44">
        <v>0.19725557500000002</v>
      </c>
      <c r="E44">
        <v>5.6025506662870206E-2</v>
      </c>
    </row>
    <row r="45" spans="1:5" x14ac:dyDescent="0.2">
      <c r="A45" s="1" t="s">
        <v>27</v>
      </c>
      <c r="B45" s="1">
        <v>2</v>
      </c>
      <c r="C45">
        <v>0.6766848816029144</v>
      </c>
      <c r="D45">
        <v>0.639130435</v>
      </c>
      <c r="E45">
        <v>-3.7554446602914404E-2</v>
      </c>
    </row>
    <row r="46" spans="1:5" x14ac:dyDescent="0.2">
      <c r="A46" s="1" t="s">
        <v>27</v>
      </c>
      <c r="B46" s="1">
        <v>3</v>
      </c>
      <c r="C46">
        <v>0.721802406940946</v>
      </c>
      <c r="D46">
        <v>0.68211586899999999</v>
      </c>
      <c r="E46">
        <v>-3.968653794094601E-2</v>
      </c>
    </row>
    <row r="47" spans="1:5" x14ac:dyDescent="0.2">
      <c r="A47" s="1" t="s">
        <v>27</v>
      </c>
      <c r="B47" s="1">
        <v>4</v>
      </c>
      <c r="C47">
        <v>0.72404816140579231</v>
      </c>
      <c r="D47">
        <v>0.66557555899999998</v>
      </c>
      <c r="E47">
        <v>-5.8472602405792329E-2</v>
      </c>
    </row>
    <row r="48" spans="1:5" x14ac:dyDescent="0.2">
      <c r="A48" s="1" t="s">
        <v>27</v>
      </c>
      <c r="B48" s="1">
        <v>5</v>
      </c>
      <c r="C48">
        <v>0.57226491035492133</v>
      </c>
      <c r="D48">
        <v>0.678712592</v>
      </c>
      <c r="E48">
        <v>0.10644768164507867</v>
      </c>
    </row>
    <row r="49" spans="1:5" x14ac:dyDescent="0.2">
      <c r="A49" s="1" t="s">
        <v>27</v>
      </c>
      <c r="B49" s="1">
        <v>6</v>
      </c>
      <c r="C49">
        <v>0.37676056338028174</v>
      </c>
      <c r="D49">
        <v>0.54845580400000005</v>
      </c>
      <c r="E49">
        <v>0.1716952406197183</v>
      </c>
    </row>
    <row r="50" spans="1:5" x14ac:dyDescent="0.2">
      <c r="A50" s="1" t="s">
        <v>27</v>
      </c>
      <c r="B50" s="1">
        <v>7</v>
      </c>
      <c r="C50">
        <v>0.41239260609216355</v>
      </c>
      <c r="D50">
        <v>0.42573900499999995</v>
      </c>
      <c r="E50">
        <v>1.3346398907836399E-2</v>
      </c>
    </row>
    <row r="51" spans="1:5" x14ac:dyDescent="0.2">
      <c r="A51" s="1" t="s">
        <v>27</v>
      </c>
      <c r="B51" s="1">
        <v>8</v>
      </c>
      <c r="C51">
        <v>0.37849318131008269</v>
      </c>
      <c r="D51">
        <v>0.38649281199999996</v>
      </c>
      <c r="E51">
        <v>7.9996306899172698E-3</v>
      </c>
    </row>
    <row r="52" spans="1:5" x14ac:dyDescent="0.2">
      <c r="A52" s="1" t="s">
        <v>27</v>
      </c>
      <c r="B52" s="1">
        <v>9</v>
      </c>
      <c r="C52">
        <v>0.32871720116618075</v>
      </c>
      <c r="D52">
        <v>0.40127897700000004</v>
      </c>
      <c r="E52">
        <v>7.2561775833819286E-2</v>
      </c>
    </row>
    <row r="53" spans="1:5" x14ac:dyDescent="0.2">
      <c r="A53" s="1" t="s">
        <v>27</v>
      </c>
      <c r="B53" s="1">
        <v>10</v>
      </c>
      <c r="C53">
        <v>0.35876082611592275</v>
      </c>
      <c r="D53">
        <v>0.38446259100000002</v>
      </c>
      <c r="E53">
        <v>2.5701764884077272E-2</v>
      </c>
    </row>
    <row r="54" spans="1:5" x14ac:dyDescent="0.2">
      <c r="A54" s="1" t="s">
        <v>27</v>
      </c>
      <c r="B54" s="1">
        <v>11</v>
      </c>
      <c r="C54">
        <v>0.321645628798504</v>
      </c>
      <c r="D54">
        <v>0.37608695700000006</v>
      </c>
      <c r="E54">
        <v>5.4441328201496053E-2</v>
      </c>
    </row>
    <row r="55" spans="1:5" x14ac:dyDescent="0.2">
      <c r="A55" s="1" t="s">
        <v>27</v>
      </c>
      <c r="B55" s="1">
        <v>12</v>
      </c>
      <c r="C55">
        <v>0.26950023353573094</v>
      </c>
      <c r="D55">
        <v>0.33541214799999997</v>
      </c>
      <c r="E55">
        <v>6.5911914464269028E-2</v>
      </c>
    </row>
    <row r="56" spans="1:5" x14ac:dyDescent="0.2">
      <c r="A56" s="1" t="s">
        <v>27</v>
      </c>
      <c r="B56" s="1">
        <v>13</v>
      </c>
      <c r="C56">
        <v>0.25763747454175157</v>
      </c>
      <c r="D56">
        <v>0.35719373200000004</v>
      </c>
      <c r="E56">
        <v>9.9556257458248476E-2</v>
      </c>
    </row>
    <row r="57" spans="1:5" x14ac:dyDescent="0.2">
      <c r="A57" s="1" t="s">
        <v>27</v>
      </c>
      <c r="B57" s="1">
        <v>14</v>
      </c>
      <c r="C57">
        <v>0.20885093167701863</v>
      </c>
      <c r="D57">
        <v>0.35352112700000005</v>
      </c>
      <c r="E57">
        <v>0.14467019532298142</v>
      </c>
    </row>
    <row r="58" spans="1:5" x14ac:dyDescent="0.2">
      <c r="A58" s="1" t="s">
        <v>27</v>
      </c>
      <c r="B58" s="1">
        <v>15</v>
      </c>
      <c r="C58">
        <v>0.21404682274247488</v>
      </c>
      <c r="D58">
        <v>0.310486233</v>
      </c>
      <c r="E58">
        <v>9.6439410257525116E-2</v>
      </c>
    </row>
    <row r="59" spans="1:5" x14ac:dyDescent="0.2">
      <c r="A59" s="1" t="s">
        <v>27</v>
      </c>
      <c r="B59" s="1">
        <v>16</v>
      </c>
      <c r="C59">
        <v>0.41975308641975306</v>
      </c>
      <c r="D59">
        <v>0.28439560399999997</v>
      </c>
      <c r="E59">
        <v>-0.13535748241975309</v>
      </c>
    </row>
    <row r="60" spans="1:5" x14ac:dyDescent="0.2">
      <c r="A60" s="1" t="s">
        <v>28</v>
      </c>
      <c r="B60" s="1">
        <v>2</v>
      </c>
      <c r="C60">
        <v>0.81416140183573726</v>
      </c>
      <c r="D60">
        <v>0.80296540400000005</v>
      </c>
      <c r="E60">
        <v>-1.1195997835737215E-2</v>
      </c>
    </row>
    <row r="61" spans="1:5" x14ac:dyDescent="0.2">
      <c r="A61" s="1" t="s">
        <v>28</v>
      </c>
      <c r="B61" s="1">
        <v>3</v>
      </c>
      <c r="C61">
        <v>0.68683071314650257</v>
      </c>
      <c r="D61">
        <v>0.719823553</v>
      </c>
      <c r="E61">
        <v>3.2992839853497435E-2</v>
      </c>
    </row>
    <row r="62" spans="1:5" x14ac:dyDescent="0.2">
      <c r="A62" s="1" t="s">
        <v>28</v>
      </c>
      <c r="B62" s="1">
        <v>4</v>
      </c>
      <c r="C62">
        <v>0.65447692777834376</v>
      </c>
      <c r="D62">
        <v>0.61478881800000007</v>
      </c>
      <c r="E62">
        <v>-3.9688109778343694E-2</v>
      </c>
    </row>
    <row r="63" spans="1:5" x14ac:dyDescent="0.2">
      <c r="A63" s="1" t="s">
        <v>28</v>
      </c>
      <c r="B63" s="1">
        <v>5</v>
      </c>
      <c r="C63">
        <v>0.57301570345048614</v>
      </c>
      <c r="D63">
        <v>0.55912926499999993</v>
      </c>
      <c r="E63">
        <v>-1.3886438450486205E-2</v>
      </c>
    </row>
    <row r="64" spans="1:5" x14ac:dyDescent="0.2">
      <c r="A64" s="1" t="s">
        <v>28</v>
      </c>
      <c r="B64" s="1">
        <v>6</v>
      </c>
      <c r="C64">
        <v>0.55023748629886737</v>
      </c>
      <c r="D64">
        <v>0.48307390900000002</v>
      </c>
      <c r="E64">
        <v>-6.716357729886735E-2</v>
      </c>
    </row>
    <row r="65" spans="1:5" x14ac:dyDescent="0.2">
      <c r="A65" s="1" t="s">
        <v>28</v>
      </c>
      <c r="B65" s="1">
        <v>7</v>
      </c>
      <c r="C65">
        <v>0.51350000000000007</v>
      </c>
      <c r="D65">
        <v>0.47580193599999998</v>
      </c>
      <c r="E65">
        <v>-3.7698064000000087E-2</v>
      </c>
    </row>
    <row r="66" spans="1:5" x14ac:dyDescent="0.2">
      <c r="A66" s="1" t="s">
        <v>28</v>
      </c>
      <c r="B66" s="1">
        <v>8</v>
      </c>
      <c r="C66">
        <v>0.42990970654627536</v>
      </c>
      <c r="D66">
        <v>0.46979212699999995</v>
      </c>
      <c r="E66">
        <v>3.9882420453724587E-2</v>
      </c>
    </row>
    <row r="67" spans="1:5" x14ac:dyDescent="0.2">
      <c r="A67" s="1" t="s">
        <v>28</v>
      </c>
      <c r="B67" s="1">
        <v>9</v>
      </c>
      <c r="C67">
        <v>0.38861629048086355</v>
      </c>
      <c r="D67">
        <v>0.45678487999999995</v>
      </c>
      <c r="E67">
        <v>6.8168589519136402E-2</v>
      </c>
    </row>
    <row r="68" spans="1:5" x14ac:dyDescent="0.2">
      <c r="A68" s="1" t="s">
        <v>28</v>
      </c>
      <c r="B68" s="1">
        <v>10</v>
      </c>
      <c r="C68">
        <v>0.37618296529968454</v>
      </c>
      <c r="D68">
        <v>0.45209302299999998</v>
      </c>
      <c r="E68">
        <v>7.5910057700315448E-2</v>
      </c>
    </row>
    <row r="69" spans="1:5" x14ac:dyDescent="0.2">
      <c r="A69" s="1" t="s">
        <v>28</v>
      </c>
      <c r="B69" s="1">
        <v>11</v>
      </c>
      <c r="C69">
        <v>0.3475140953357253</v>
      </c>
      <c r="D69">
        <v>0.42662899499999996</v>
      </c>
      <c r="E69">
        <v>7.9114899664274652E-2</v>
      </c>
    </row>
    <row r="70" spans="1:5" x14ac:dyDescent="0.2">
      <c r="A70" s="1" t="s">
        <v>28</v>
      </c>
      <c r="B70" s="1">
        <v>12</v>
      </c>
      <c r="C70">
        <v>0.30067360685854261</v>
      </c>
      <c r="D70">
        <v>0.393303348</v>
      </c>
      <c r="E70">
        <v>9.2629741141457389E-2</v>
      </c>
    </row>
    <row r="71" spans="1:5" x14ac:dyDescent="0.2">
      <c r="A71" s="1" t="s">
        <v>28</v>
      </c>
      <c r="B71" s="1">
        <v>13</v>
      </c>
      <c r="C71">
        <v>0.29260780287474331</v>
      </c>
      <c r="D71">
        <v>0.35957004199999998</v>
      </c>
      <c r="E71">
        <v>6.6962239125256673E-2</v>
      </c>
    </row>
    <row r="72" spans="1:5" x14ac:dyDescent="0.2">
      <c r="A72" s="1" t="s">
        <v>28</v>
      </c>
      <c r="B72" s="1">
        <v>14</v>
      </c>
      <c r="C72">
        <v>0.2510460251046025</v>
      </c>
      <c r="D72">
        <v>0.33042756299999998</v>
      </c>
      <c r="E72">
        <v>7.938153789539748E-2</v>
      </c>
    </row>
    <row r="73" spans="1:5" x14ac:dyDescent="0.2">
      <c r="A73" s="1" t="s">
        <v>28</v>
      </c>
      <c r="B73" s="1">
        <v>15</v>
      </c>
      <c r="C73">
        <v>0.21225382932166303</v>
      </c>
      <c r="D73">
        <v>0.27288231900000004</v>
      </c>
      <c r="E73">
        <v>6.0628489678337005E-2</v>
      </c>
    </row>
    <row r="74" spans="1:5" x14ac:dyDescent="0.2">
      <c r="A74" s="1" t="s">
        <v>32</v>
      </c>
      <c r="B74" s="1">
        <v>2</v>
      </c>
      <c r="C74">
        <v>0.42483660130718959</v>
      </c>
      <c r="D74">
        <v>0.46875</v>
      </c>
      <c r="E74">
        <v>4.3913398692810413E-2</v>
      </c>
    </row>
    <row r="75" spans="1:5" x14ac:dyDescent="0.2">
      <c r="A75" s="1" t="s">
        <v>32</v>
      </c>
      <c r="B75" s="1">
        <v>4</v>
      </c>
      <c r="C75">
        <v>0.78021978021978022</v>
      </c>
      <c r="D75">
        <v>0.54347826099999996</v>
      </c>
      <c r="E75">
        <v>-0.23674151921978026</v>
      </c>
    </row>
    <row r="76" spans="1:5" x14ac:dyDescent="0.2">
      <c r="A76" s="1" t="s">
        <v>32</v>
      </c>
      <c r="B76" s="1">
        <v>5</v>
      </c>
      <c r="C76">
        <v>0.78358208955223885</v>
      </c>
      <c r="D76">
        <v>0.65432098800000005</v>
      </c>
      <c r="E76">
        <v>-0.1292611015522388</v>
      </c>
    </row>
    <row r="77" spans="1:5" x14ac:dyDescent="0.2">
      <c r="A77" s="1" t="s">
        <v>32</v>
      </c>
      <c r="B77" s="1">
        <v>6</v>
      </c>
      <c r="C77">
        <v>0.74349442379182151</v>
      </c>
      <c r="D77">
        <v>0.74576271199999999</v>
      </c>
      <c r="E77">
        <v>2.2682882081784816E-3</v>
      </c>
    </row>
    <row r="78" spans="1:5" x14ac:dyDescent="0.2">
      <c r="A78" s="1" t="s">
        <v>32</v>
      </c>
      <c r="B78" s="1">
        <v>7</v>
      </c>
      <c r="C78">
        <v>0.79951690821256038</v>
      </c>
      <c r="D78">
        <v>0.66239316199999998</v>
      </c>
      <c r="E78">
        <v>-0.1371237462125604</v>
      </c>
    </row>
    <row r="79" spans="1:5" x14ac:dyDescent="0.2">
      <c r="A79" s="1" t="s">
        <v>32</v>
      </c>
      <c r="B79" s="1">
        <v>8</v>
      </c>
      <c r="C79">
        <v>0.68085106382978722</v>
      </c>
      <c r="D79">
        <v>0.67138810199999999</v>
      </c>
      <c r="E79">
        <v>-9.4629618297872309E-3</v>
      </c>
    </row>
    <row r="80" spans="1:5" x14ac:dyDescent="0.2">
      <c r="A80" s="1" t="s">
        <v>32</v>
      </c>
      <c r="B80" s="1">
        <v>9</v>
      </c>
      <c r="C80">
        <v>0.62450592885375489</v>
      </c>
      <c r="D80">
        <v>0.65871121700000002</v>
      </c>
      <c r="E80">
        <v>3.4205288146245127E-2</v>
      </c>
    </row>
    <row r="81" spans="1:5" x14ac:dyDescent="0.2">
      <c r="A81" s="1" t="s">
        <v>32</v>
      </c>
      <c r="B81" s="1">
        <v>10</v>
      </c>
      <c r="C81">
        <v>0.59325044404973359</v>
      </c>
      <c r="D81">
        <v>0.644490644</v>
      </c>
      <c r="E81">
        <v>5.1240199950266407E-2</v>
      </c>
    </row>
    <row r="82" spans="1:5" x14ac:dyDescent="0.2">
      <c r="A82" s="1" t="s">
        <v>32</v>
      </c>
      <c r="B82" s="1">
        <v>11</v>
      </c>
      <c r="C82">
        <v>0.5654450261780104</v>
      </c>
      <c r="D82">
        <v>0.66098484800000001</v>
      </c>
      <c r="E82">
        <v>9.5539821821989612E-2</v>
      </c>
    </row>
    <row r="83" spans="1:5" x14ac:dyDescent="0.2">
      <c r="A83" s="1" t="s">
        <v>32</v>
      </c>
      <c r="B83" s="1">
        <v>12</v>
      </c>
      <c r="C83">
        <v>0.51446945337620575</v>
      </c>
      <c r="D83">
        <v>0.61633663400000005</v>
      </c>
      <c r="E83">
        <v>0.1018671806237943</v>
      </c>
    </row>
    <row r="84" spans="1:5" x14ac:dyDescent="0.2">
      <c r="A84" s="1" t="s">
        <v>32</v>
      </c>
      <c r="B84" s="1">
        <v>13</v>
      </c>
      <c r="C84">
        <v>0.44444444444444442</v>
      </c>
      <c r="D84">
        <v>0.59493670899999995</v>
      </c>
      <c r="E84">
        <v>0.15049226455555553</v>
      </c>
    </row>
    <row r="85" spans="1:5" x14ac:dyDescent="0.2">
      <c r="A85" s="1" t="s">
        <v>32</v>
      </c>
      <c r="B85" s="1">
        <v>14</v>
      </c>
      <c r="C85">
        <v>0.49549549549549554</v>
      </c>
      <c r="D85">
        <v>0.60326086999999995</v>
      </c>
      <c r="E85">
        <v>0.10776537450450441</v>
      </c>
    </row>
    <row r="86" spans="1:5" x14ac:dyDescent="0.2">
      <c r="A86" s="1" t="s">
        <v>32</v>
      </c>
      <c r="B86" s="1">
        <v>15</v>
      </c>
      <c r="C86">
        <v>0.35849056603773588</v>
      </c>
      <c r="D86">
        <v>0.57823129299999998</v>
      </c>
      <c r="E86">
        <v>0.2197407269622641</v>
      </c>
    </row>
    <row r="87" spans="1:5" x14ac:dyDescent="0.2">
      <c r="A87" s="1" t="s">
        <v>31</v>
      </c>
      <c r="B87" s="1">
        <v>3</v>
      </c>
      <c r="C87">
        <v>0.61379310344827587</v>
      </c>
      <c r="D87">
        <v>0.43999999999999995</v>
      </c>
      <c r="E87">
        <v>-0.17379310344827592</v>
      </c>
    </row>
    <row r="88" spans="1:5" x14ac:dyDescent="0.2">
      <c r="A88" s="1" t="s">
        <v>31</v>
      </c>
      <c r="B88" s="1">
        <v>4</v>
      </c>
      <c r="C88">
        <v>0.69031377899045021</v>
      </c>
      <c r="D88">
        <v>0.42307692299999999</v>
      </c>
      <c r="E88">
        <v>-0.26723685599045022</v>
      </c>
    </row>
    <row r="89" spans="1:5" x14ac:dyDescent="0.2">
      <c r="A89" s="1" t="s">
        <v>31</v>
      </c>
      <c r="B89" s="1">
        <v>5</v>
      </c>
      <c r="C89">
        <v>0.68820512820512825</v>
      </c>
      <c r="D89">
        <v>0.62121212100000001</v>
      </c>
      <c r="E89">
        <v>-6.6993007205128241E-2</v>
      </c>
    </row>
    <row r="90" spans="1:5" x14ac:dyDescent="0.2">
      <c r="A90" s="1" t="s">
        <v>31</v>
      </c>
      <c r="B90" s="1">
        <v>6</v>
      </c>
      <c r="C90">
        <v>0.55329457364341084</v>
      </c>
      <c r="D90">
        <v>0.54044750400000008</v>
      </c>
      <c r="E90">
        <v>-1.2847069643410758E-2</v>
      </c>
    </row>
    <row r="91" spans="1:5" x14ac:dyDescent="0.2">
      <c r="A91" s="1" t="s">
        <v>31</v>
      </c>
      <c r="B91" s="1">
        <v>7</v>
      </c>
      <c r="C91">
        <v>0.58693563880883759</v>
      </c>
      <c r="D91">
        <v>0.49817296</v>
      </c>
      <c r="E91">
        <v>-8.8762678808837592E-2</v>
      </c>
    </row>
    <row r="92" spans="1:5" x14ac:dyDescent="0.2">
      <c r="A92" s="1" t="s">
        <v>31</v>
      </c>
      <c r="B92" s="1">
        <v>8</v>
      </c>
      <c r="C92">
        <v>0.46164290563475896</v>
      </c>
      <c r="D92">
        <v>0.46861471899999996</v>
      </c>
      <c r="E92">
        <v>6.9718133652409975E-3</v>
      </c>
    </row>
    <row r="93" spans="1:5" x14ac:dyDescent="0.2">
      <c r="A93" s="1" t="s">
        <v>31</v>
      </c>
      <c r="B93" s="1">
        <v>9</v>
      </c>
      <c r="C93">
        <v>0.35612968591691996</v>
      </c>
      <c r="D93">
        <v>0.46339779000000003</v>
      </c>
      <c r="E93">
        <v>0.10726810408308007</v>
      </c>
    </row>
    <row r="94" spans="1:5" x14ac:dyDescent="0.2">
      <c r="A94" s="1" t="s">
        <v>31</v>
      </c>
      <c r="B94" s="1">
        <v>10</v>
      </c>
      <c r="C94">
        <v>0.33031400966183577</v>
      </c>
      <c r="D94">
        <v>0.40302613499999995</v>
      </c>
      <c r="E94">
        <v>7.271212533816418E-2</v>
      </c>
    </row>
    <row r="95" spans="1:5" x14ac:dyDescent="0.2">
      <c r="A95" s="1" t="s">
        <v>31</v>
      </c>
      <c r="B95" s="1">
        <v>11</v>
      </c>
      <c r="C95">
        <v>0.2863036303630363</v>
      </c>
      <c r="D95">
        <v>0.378121284</v>
      </c>
      <c r="E95">
        <v>9.1817653636963703E-2</v>
      </c>
    </row>
    <row r="96" spans="1:5" x14ac:dyDescent="0.2">
      <c r="A96" s="1" t="s">
        <v>31</v>
      </c>
      <c r="B96" s="1">
        <v>12</v>
      </c>
      <c r="C96">
        <v>0.30701754385964908</v>
      </c>
      <c r="D96">
        <v>0.35672020299999996</v>
      </c>
      <c r="E96">
        <v>4.970265914035088E-2</v>
      </c>
    </row>
    <row r="97" spans="1:5" x14ac:dyDescent="0.2">
      <c r="A97" s="1" t="s">
        <v>31</v>
      </c>
      <c r="B97" s="1">
        <v>13</v>
      </c>
      <c r="C97">
        <v>0.24250681198910085</v>
      </c>
      <c r="D97">
        <v>0.36434108499999995</v>
      </c>
      <c r="E97">
        <v>0.12183427301089911</v>
      </c>
    </row>
    <row r="98" spans="1:5" x14ac:dyDescent="0.2">
      <c r="A98" s="1" t="s">
        <v>31</v>
      </c>
      <c r="B98" s="1">
        <v>14</v>
      </c>
      <c r="C98">
        <v>0.17786069651741299</v>
      </c>
      <c r="D98">
        <v>0.36981934100000002</v>
      </c>
      <c r="E98">
        <v>0.19195864448258704</v>
      </c>
    </row>
    <row r="99" spans="1:5" x14ac:dyDescent="0.2">
      <c r="A99" s="1" t="s">
        <v>31</v>
      </c>
      <c r="B99" s="1">
        <v>15</v>
      </c>
      <c r="C99">
        <v>0.16967509025270755</v>
      </c>
      <c r="D99">
        <v>0.33988764000000005</v>
      </c>
      <c r="E99">
        <v>0.1702125497472925</v>
      </c>
    </row>
    <row r="100" spans="1:5" x14ac:dyDescent="0.2">
      <c r="A100" s="1" t="s">
        <v>31</v>
      </c>
      <c r="B100" s="1">
        <v>16</v>
      </c>
      <c r="C100">
        <v>0.22279792746113991</v>
      </c>
      <c r="D100">
        <v>0.28795811500000001</v>
      </c>
      <c r="E100">
        <v>6.5160187538860104E-2</v>
      </c>
    </row>
    <row r="101" spans="1:5" x14ac:dyDescent="0.2">
      <c r="A101" s="1" t="s">
        <v>33</v>
      </c>
      <c r="B101" s="1">
        <v>2</v>
      </c>
      <c r="C101">
        <v>0.73195164075993091</v>
      </c>
      <c r="D101">
        <v>0.73838209999999993</v>
      </c>
      <c r="E101">
        <v>6.4304592400690197E-3</v>
      </c>
    </row>
    <row r="102" spans="1:5" x14ac:dyDescent="0.2">
      <c r="A102" s="1" t="s">
        <v>33</v>
      </c>
      <c r="B102" s="1">
        <v>3</v>
      </c>
      <c r="C102">
        <v>0.67079241221579444</v>
      </c>
      <c r="D102">
        <v>0.74677147700000002</v>
      </c>
      <c r="E102">
        <v>7.5979064784205574E-2</v>
      </c>
    </row>
    <row r="103" spans="1:5" x14ac:dyDescent="0.2">
      <c r="A103" s="1" t="s">
        <v>33</v>
      </c>
      <c r="B103" s="1">
        <v>4</v>
      </c>
      <c r="C103">
        <v>0.74853430518142927</v>
      </c>
      <c r="D103">
        <v>0.66456921600000007</v>
      </c>
      <c r="E103">
        <v>-8.3965089181429198E-2</v>
      </c>
    </row>
    <row r="104" spans="1:5" x14ac:dyDescent="0.2">
      <c r="A104" s="1" t="s">
        <v>33</v>
      </c>
      <c r="B104" s="1">
        <v>5</v>
      </c>
      <c r="C104">
        <v>0.67725816784112747</v>
      </c>
      <c r="D104">
        <v>0.66859446199999994</v>
      </c>
      <c r="E104">
        <v>-8.6637058411275225E-3</v>
      </c>
    </row>
    <row r="105" spans="1:5" x14ac:dyDescent="0.2">
      <c r="A105" s="1" t="s">
        <v>33</v>
      </c>
      <c r="B105" s="1">
        <v>6</v>
      </c>
      <c r="C105">
        <v>0.60326915085191857</v>
      </c>
      <c r="D105">
        <v>0.66133930000000007</v>
      </c>
      <c r="E105">
        <v>5.8070149148081507E-2</v>
      </c>
    </row>
    <row r="106" spans="1:5" x14ac:dyDescent="0.2">
      <c r="A106" s="1" t="s">
        <v>33</v>
      </c>
      <c r="B106" s="1">
        <v>7</v>
      </c>
      <c r="C106">
        <v>0.64690147124386987</v>
      </c>
      <c r="D106">
        <v>0.62132122699999992</v>
      </c>
      <c r="E106">
        <v>-2.5580244243869954E-2</v>
      </c>
    </row>
    <row r="107" spans="1:5" x14ac:dyDescent="0.2">
      <c r="A107" s="1" t="s">
        <v>33</v>
      </c>
      <c r="B107" s="1">
        <v>8</v>
      </c>
      <c r="C107">
        <v>0.60466551468773144</v>
      </c>
      <c r="D107">
        <v>0.66065690799999999</v>
      </c>
      <c r="E107">
        <v>5.5991393312268545E-2</v>
      </c>
    </row>
    <row r="108" spans="1:5" x14ac:dyDescent="0.2">
      <c r="A108" s="1" t="s">
        <v>33</v>
      </c>
      <c r="B108" s="1">
        <v>9</v>
      </c>
      <c r="C108">
        <v>0.5627727425310507</v>
      </c>
      <c r="D108">
        <v>0.63228594800000004</v>
      </c>
      <c r="E108">
        <v>6.9513205468949346E-2</v>
      </c>
    </row>
    <row r="109" spans="1:5" x14ac:dyDescent="0.2">
      <c r="A109" s="1" t="s">
        <v>33</v>
      </c>
      <c r="B109" s="1">
        <v>10</v>
      </c>
      <c r="C109">
        <v>0.53153153153153154</v>
      </c>
      <c r="D109">
        <v>0.625293565</v>
      </c>
      <c r="E109">
        <v>9.3762033468468453E-2</v>
      </c>
    </row>
    <row r="110" spans="1:5" x14ac:dyDescent="0.2">
      <c r="A110" s="1" t="s">
        <v>33</v>
      </c>
      <c r="B110" s="1">
        <v>11</v>
      </c>
      <c r="C110">
        <v>0.45431472081218272</v>
      </c>
      <c r="D110">
        <v>0.62300908300000002</v>
      </c>
      <c r="E110">
        <v>0.1686943621878173</v>
      </c>
    </row>
    <row r="111" spans="1:5" x14ac:dyDescent="0.2">
      <c r="A111" s="1" t="s">
        <v>33</v>
      </c>
      <c r="B111" s="1">
        <v>12</v>
      </c>
      <c r="C111">
        <v>0.41901317489020928</v>
      </c>
      <c r="D111">
        <v>0.59959211400000001</v>
      </c>
      <c r="E111">
        <v>0.18057893910979073</v>
      </c>
    </row>
    <row r="112" spans="1:5" x14ac:dyDescent="0.2">
      <c r="A112" s="1" t="s">
        <v>33</v>
      </c>
      <c r="B112" s="1">
        <v>13</v>
      </c>
      <c r="C112">
        <v>0.44800569800569801</v>
      </c>
      <c r="D112">
        <v>0.49864901399999995</v>
      </c>
      <c r="E112">
        <v>5.0643315994301941E-2</v>
      </c>
    </row>
    <row r="113" spans="1:5" x14ac:dyDescent="0.2">
      <c r="A113" s="1" t="s">
        <v>33</v>
      </c>
      <c r="B113" s="1">
        <v>14</v>
      </c>
      <c r="C113">
        <v>0.39133473095737248</v>
      </c>
      <c r="D113">
        <v>0.56389986800000003</v>
      </c>
      <c r="E113">
        <v>0.17256513704262755</v>
      </c>
    </row>
    <row r="114" spans="1:5" x14ac:dyDescent="0.2">
      <c r="A114" s="1" t="s">
        <v>33</v>
      </c>
      <c r="B114" s="1">
        <v>15</v>
      </c>
      <c r="C114">
        <v>0.34702258726899382</v>
      </c>
      <c r="D114">
        <v>0.53929679399999997</v>
      </c>
      <c r="E114">
        <v>0.19227420673100615</v>
      </c>
    </row>
    <row r="115" spans="1:5" x14ac:dyDescent="0.2">
      <c r="A115" s="1" t="s">
        <v>33</v>
      </c>
      <c r="B115" s="1">
        <v>16</v>
      </c>
      <c r="C115">
        <v>0.38617886178861793</v>
      </c>
      <c r="D115">
        <v>0.50089317599999994</v>
      </c>
      <c r="E115">
        <v>0.11471431421138201</v>
      </c>
    </row>
    <row r="116" spans="1:5" x14ac:dyDescent="0.2">
      <c r="A116" s="1" t="s">
        <v>33</v>
      </c>
      <c r="B116" s="1">
        <v>17</v>
      </c>
      <c r="C116">
        <v>0.3441558441558441</v>
      </c>
      <c r="D116">
        <v>0.46040515699999995</v>
      </c>
      <c r="E116">
        <v>0.11624931284415585</v>
      </c>
    </row>
    <row r="117" spans="1:5" x14ac:dyDescent="0.2">
      <c r="A117" s="1" t="s">
        <v>33</v>
      </c>
      <c r="B117" s="1">
        <v>18</v>
      </c>
      <c r="C117">
        <v>0.26033421284080915</v>
      </c>
      <c r="D117">
        <v>0.41554608100000001</v>
      </c>
      <c r="E117">
        <v>0.15521186815919086</v>
      </c>
    </row>
    <row r="118" spans="1:5" x14ac:dyDescent="0.2">
      <c r="A118" s="1" t="s">
        <v>34</v>
      </c>
      <c r="B118" s="1">
        <v>2</v>
      </c>
      <c r="C118">
        <v>0.44674974306269266</v>
      </c>
      <c r="D118">
        <v>0.59113796600000001</v>
      </c>
      <c r="E118">
        <v>0.14438822293730735</v>
      </c>
    </row>
    <row r="119" spans="1:5" x14ac:dyDescent="0.2">
      <c r="A119" s="1" t="s">
        <v>34</v>
      </c>
      <c r="B119" s="1">
        <v>3</v>
      </c>
      <c r="C119">
        <v>0.3866289148272275</v>
      </c>
      <c r="D119">
        <v>0.45545345599999998</v>
      </c>
      <c r="E119">
        <v>6.882454117277248E-2</v>
      </c>
    </row>
    <row r="120" spans="1:5" x14ac:dyDescent="0.2">
      <c r="A120" s="1" t="s">
        <v>34</v>
      </c>
      <c r="B120" s="1">
        <v>4</v>
      </c>
      <c r="C120">
        <v>0.39564932940791631</v>
      </c>
      <c r="D120">
        <v>0.42984643199999995</v>
      </c>
      <c r="E120">
        <v>3.4197102592083639E-2</v>
      </c>
    </row>
    <row r="121" spans="1:5" x14ac:dyDescent="0.2">
      <c r="A121" s="1" t="s">
        <v>34</v>
      </c>
      <c r="B121" s="1">
        <v>5</v>
      </c>
      <c r="C121">
        <v>0.26976594546770694</v>
      </c>
      <c r="D121">
        <v>0.43678451699999998</v>
      </c>
      <c r="E121">
        <v>0.16701857153229305</v>
      </c>
    </row>
    <row r="122" spans="1:5" x14ac:dyDescent="0.2">
      <c r="A122" s="1" t="s">
        <v>34</v>
      </c>
      <c r="B122" s="1">
        <v>6</v>
      </c>
      <c r="C122">
        <v>0.26696480653315191</v>
      </c>
      <c r="D122">
        <v>0.43091460199999998</v>
      </c>
      <c r="E122">
        <v>0.16394979546684807</v>
      </c>
    </row>
    <row r="123" spans="1:5" x14ac:dyDescent="0.2">
      <c r="A123" s="1" t="s">
        <v>34</v>
      </c>
      <c r="B123" s="1">
        <v>7</v>
      </c>
      <c r="C123">
        <v>0.28410824700875292</v>
      </c>
      <c r="D123">
        <v>0.26738894899999999</v>
      </c>
      <c r="E123">
        <v>-1.6719298008752936E-2</v>
      </c>
    </row>
    <row r="124" spans="1:5" x14ac:dyDescent="0.2">
      <c r="A124" s="1" t="s">
        <v>34</v>
      </c>
      <c r="B124" s="1">
        <v>8</v>
      </c>
      <c r="C124">
        <v>0.28479912144229891</v>
      </c>
      <c r="D124">
        <v>0.20007814300000004</v>
      </c>
      <c r="E124">
        <v>-8.4720978442298867E-2</v>
      </c>
    </row>
    <row r="125" spans="1:5" x14ac:dyDescent="0.2">
      <c r="A125" s="1" t="s">
        <v>34</v>
      </c>
      <c r="B125" s="1">
        <v>9</v>
      </c>
      <c r="C125">
        <v>0.29473532796317603</v>
      </c>
      <c r="D125">
        <v>0.25876250099999998</v>
      </c>
      <c r="E125">
        <v>-3.5972826963176052E-2</v>
      </c>
    </row>
    <row r="126" spans="1:5" x14ac:dyDescent="0.2">
      <c r="A126" s="1" t="s">
        <v>34</v>
      </c>
      <c r="B126" s="1">
        <v>10</v>
      </c>
      <c r="C126">
        <v>0.31563363600473748</v>
      </c>
      <c r="D126">
        <v>0.290950665</v>
      </c>
      <c r="E126">
        <v>-2.4682971004737486E-2</v>
      </c>
    </row>
    <row r="127" spans="1:5" x14ac:dyDescent="0.2">
      <c r="A127" s="1" t="s">
        <v>34</v>
      </c>
      <c r="B127" s="1">
        <v>11</v>
      </c>
      <c r="C127">
        <v>0.32867132867132864</v>
      </c>
      <c r="D127">
        <v>0.31910858200000003</v>
      </c>
      <c r="E127">
        <v>-9.5627466713286147E-3</v>
      </c>
    </row>
    <row r="128" spans="1:5" x14ac:dyDescent="0.2">
      <c r="A128" s="1" t="s">
        <v>34</v>
      </c>
      <c r="B128" s="1">
        <v>12</v>
      </c>
      <c r="C128">
        <v>0.31784841075794623</v>
      </c>
      <c r="D128">
        <v>0.33496093699999996</v>
      </c>
      <c r="E128">
        <v>1.7112526242053727E-2</v>
      </c>
    </row>
    <row r="129" spans="1:5" x14ac:dyDescent="0.2">
      <c r="A129" s="1" t="s">
        <v>34</v>
      </c>
      <c r="B129" s="1">
        <v>13</v>
      </c>
      <c r="C129">
        <v>0.31712962962962965</v>
      </c>
      <c r="D129">
        <v>0.36904999000000005</v>
      </c>
      <c r="E129">
        <v>5.19203603703704E-2</v>
      </c>
    </row>
    <row r="130" spans="1:5" x14ac:dyDescent="0.2">
      <c r="A130" s="1" t="s">
        <v>34</v>
      </c>
      <c r="B130" s="1">
        <v>14</v>
      </c>
      <c r="C130">
        <v>0.25237449118046129</v>
      </c>
      <c r="D130">
        <v>0.35788192299999999</v>
      </c>
      <c r="E130">
        <v>0.1055074318195387</v>
      </c>
    </row>
    <row r="131" spans="1:5" x14ac:dyDescent="0.2">
      <c r="A131" s="1" t="s">
        <v>34</v>
      </c>
      <c r="B131" s="1">
        <v>15</v>
      </c>
      <c r="C131">
        <v>0.2072072072072072</v>
      </c>
      <c r="D131">
        <v>0.35581787499999995</v>
      </c>
      <c r="E131">
        <v>0.14861066779279275</v>
      </c>
    </row>
    <row r="132" spans="1:5" x14ac:dyDescent="0.2">
      <c r="A132" s="1" t="s">
        <v>34</v>
      </c>
      <c r="B132" s="1">
        <v>16</v>
      </c>
      <c r="C132">
        <v>0.23958333333333337</v>
      </c>
      <c r="D132">
        <v>0.33812535899999996</v>
      </c>
      <c r="E132">
        <v>9.8542025666666588E-2</v>
      </c>
    </row>
    <row r="133" spans="1:5" x14ac:dyDescent="0.2">
      <c r="A133" s="1" t="s">
        <v>35</v>
      </c>
      <c r="B133" s="1">
        <v>3</v>
      </c>
      <c r="C133">
        <v>0.71255060728744946</v>
      </c>
      <c r="D133">
        <v>0.53846153799999996</v>
      </c>
      <c r="E133">
        <v>-0.17408906928744949</v>
      </c>
    </row>
    <row r="134" spans="1:5" x14ac:dyDescent="0.2">
      <c r="A134" s="1" t="s">
        <v>35</v>
      </c>
      <c r="B134" s="1">
        <v>4</v>
      </c>
      <c r="C134">
        <v>0.80400000000000005</v>
      </c>
      <c r="D134">
        <v>0.67692307699999998</v>
      </c>
      <c r="E134">
        <v>-0.12707692300000006</v>
      </c>
    </row>
    <row r="135" spans="1:5" x14ac:dyDescent="0.2">
      <c r="A135" s="1" t="s">
        <v>35</v>
      </c>
      <c r="B135" s="1">
        <v>5</v>
      </c>
      <c r="C135">
        <v>0.77595628415300544</v>
      </c>
      <c r="D135">
        <v>0.72948328299999998</v>
      </c>
      <c r="E135">
        <v>-4.6473001153005455E-2</v>
      </c>
    </row>
    <row r="136" spans="1:5" x14ac:dyDescent="0.2">
      <c r="A136" s="1" t="s">
        <v>35</v>
      </c>
      <c r="B136" s="1">
        <v>6</v>
      </c>
      <c r="C136">
        <v>0.7433333333333334</v>
      </c>
      <c r="D136">
        <v>0.66666666699999999</v>
      </c>
      <c r="E136">
        <v>-7.6666666333333411E-2</v>
      </c>
    </row>
    <row r="137" spans="1:5" x14ac:dyDescent="0.2">
      <c r="A137" s="1" t="s">
        <v>35</v>
      </c>
      <c r="B137" s="1">
        <v>7</v>
      </c>
      <c r="C137">
        <v>0.72975206611570242</v>
      </c>
      <c r="D137">
        <v>0.64027149299999997</v>
      </c>
      <c r="E137">
        <v>-8.9480573115702455E-2</v>
      </c>
    </row>
    <row r="138" spans="1:5" x14ac:dyDescent="0.2">
      <c r="A138" s="1" t="s">
        <v>35</v>
      </c>
      <c r="B138" s="1">
        <v>8</v>
      </c>
      <c r="C138">
        <v>0.63598820058997052</v>
      </c>
      <c r="D138">
        <v>0.69774919599999996</v>
      </c>
      <c r="E138">
        <v>6.176099541002944E-2</v>
      </c>
    </row>
    <row r="139" spans="1:5" x14ac:dyDescent="0.2">
      <c r="A139" s="1" t="s">
        <v>35</v>
      </c>
      <c r="B139" s="1">
        <v>9</v>
      </c>
      <c r="C139">
        <v>0.55239417071478147</v>
      </c>
      <c r="D139">
        <v>0.61747732899999996</v>
      </c>
      <c r="E139">
        <v>6.508315828521849E-2</v>
      </c>
    </row>
    <row r="140" spans="1:5" x14ac:dyDescent="0.2">
      <c r="A140" s="1" t="s">
        <v>35</v>
      </c>
      <c r="B140" s="1">
        <v>10</v>
      </c>
      <c r="C140">
        <v>0.47908745247148288</v>
      </c>
      <c r="D140">
        <v>0.60765550200000007</v>
      </c>
      <c r="E140">
        <v>0.12856804952851719</v>
      </c>
    </row>
    <row r="141" spans="1:5" x14ac:dyDescent="0.2">
      <c r="A141" s="1" t="s">
        <v>35</v>
      </c>
      <c r="B141" s="1">
        <v>11</v>
      </c>
      <c r="C141">
        <v>0.4524180967238689</v>
      </c>
      <c r="D141">
        <v>0.56488549600000004</v>
      </c>
      <c r="E141">
        <v>0.11246739927613114</v>
      </c>
    </row>
    <row r="142" spans="1:5" x14ac:dyDescent="0.2">
      <c r="A142" s="1" t="s">
        <v>35</v>
      </c>
      <c r="B142" s="1">
        <v>12</v>
      </c>
      <c r="C142">
        <v>0.44715447154471544</v>
      </c>
      <c r="D142">
        <v>0.53763440900000004</v>
      </c>
      <c r="E142">
        <v>9.0479937455284598E-2</v>
      </c>
    </row>
    <row r="143" spans="1:5" x14ac:dyDescent="0.2">
      <c r="A143" s="1" t="s">
        <v>35</v>
      </c>
      <c r="B143" s="1">
        <v>13</v>
      </c>
      <c r="C143">
        <v>0.42603550295857984</v>
      </c>
      <c r="D143">
        <v>0.52525252499999997</v>
      </c>
      <c r="E143">
        <v>9.9217022041420133E-2</v>
      </c>
    </row>
    <row r="144" spans="1:5" x14ac:dyDescent="0.2">
      <c r="A144" s="1" t="s">
        <v>35</v>
      </c>
      <c r="B144" s="1">
        <v>14</v>
      </c>
      <c r="C144">
        <v>0.36742424242424243</v>
      </c>
      <c r="D144">
        <v>0.53191489400000003</v>
      </c>
      <c r="E144">
        <v>0.1644906515757576</v>
      </c>
    </row>
    <row r="145" spans="1:5" x14ac:dyDescent="0.2">
      <c r="A145" s="1" t="s">
        <v>35</v>
      </c>
      <c r="B145" s="1">
        <v>15</v>
      </c>
      <c r="C145">
        <v>0.4</v>
      </c>
      <c r="D145">
        <v>0.46753246800000003</v>
      </c>
      <c r="E145">
        <v>6.7532468000000012E-2</v>
      </c>
    </row>
    <row r="146" spans="1:5" x14ac:dyDescent="0.2">
      <c r="A146" s="1" t="s">
        <v>35</v>
      </c>
      <c r="B146" s="1">
        <v>16</v>
      </c>
      <c r="C146">
        <v>0.30909090909090908</v>
      </c>
      <c r="D146">
        <v>0.45675675699999996</v>
      </c>
      <c r="E146">
        <v>0.14766584790909087</v>
      </c>
    </row>
    <row r="147" spans="1:5" x14ac:dyDescent="0.2">
      <c r="A147" s="1" t="s">
        <v>35</v>
      </c>
      <c r="B147" s="1">
        <v>18</v>
      </c>
      <c r="C147">
        <v>0.38461538461538458</v>
      </c>
      <c r="D147">
        <v>0.43137254899999999</v>
      </c>
      <c r="E147">
        <v>4.6757164384615413E-2</v>
      </c>
    </row>
    <row r="148" spans="1:5" x14ac:dyDescent="0.2">
      <c r="A148" s="1" t="s">
        <v>36</v>
      </c>
      <c r="B148" s="1">
        <v>2</v>
      </c>
      <c r="C148">
        <v>0.49986620283649985</v>
      </c>
      <c r="D148">
        <v>0.48566308199999997</v>
      </c>
      <c r="E148">
        <v>-1.4203120836499883E-2</v>
      </c>
    </row>
    <row r="149" spans="1:5" x14ac:dyDescent="0.2">
      <c r="A149" s="1" t="s">
        <v>36</v>
      </c>
      <c r="B149" s="1">
        <v>3</v>
      </c>
      <c r="C149">
        <v>0.5635122628412772</v>
      </c>
      <c r="D149">
        <v>0.49582229499999997</v>
      </c>
      <c r="E149">
        <v>-6.7689967841277232E-2</v>
      </c>
    </row>
    <row r="150" spans="1:5" x14ac:dyDescent="0.2">
      <c r="A150" s="1" t="s">
        <v>36</v>
      </c>
      <c r="B150" s="1">
        <v>4</v>
      </c>
      <c r="C150">
        <v>0.57931524700864823</v>
      </c>
      <c r="D150">
        <v>0.51352145800000004</v>
      </c>
      <c r="E150">
        <v>-6.5793789008648185E-2</v>
      </c>
    </row>
    <row r="151" spans="1:5" x14ac:dyDescent="0.2">
      <c r="A151" s="1" t="s">
        <v>36</v>
      </c>
      <c r="B151" s="1">
        <v>5</v>
      </c>
      <c r="C151">
        <v>0.47502514247401939</v>
      </c>
      <c r="D151">
        <v>0.51747189299999996</v>
      </c>
      <c r="E151">
        <v>4.244675052598057E-2</v>
      </c>
    </row>
    <row r="152" spans="1:5" x14ac:dyDescent="0.2">
      <c r="A152" s="1" t="s">
        <v>36</v>
      </c>
      <c r="B152" s="1">
        <v>6</v>
      </c>
      <c r="C152">
        <v>0.42051030421982338</v>
      </c>
      <c r="D152">
        <v>0.47342380500000003</v>
      </c>
      <c r="E152">
        <v>5.2913500780176648E-2</v>
      </c>
    </row>
    <row r="153" spans="1:5" x14ac:dyDescent="0.2">
      <c r="A153" s="1" t="s">
        <v>36</v>
      </c>
      <c r="B153" s="1">
        <v>7</v>
      </c>
      <c r="C153">
        <v>0.3992510699001427</v>
      </c>
      <c r="D153">
        <v>0.42999204499999999</v>
      </c>
      <c r="E153">
        <v>3.0740975099857293E-2</v>
      </c>
    </row>
    <row r="154" spans="1:5" x14ac:dyDescent="0.2">
      <c r="A154" s="1" t="s">
        <v>36</v>
      </c>
      <c r="B154" s="1">
        <v>8</v>
      </c>
      <c r="C154">
        <v>0.3541081460674157</v>
      </c>
      <c r="D154">
        <v>0.42751423099999997</v>
      </c>
      <c r="E154">
        <v>7.340608493258427E-2</v>
      </c>
    </row>
    <row r="155" spans="1:5" x14ac:dyDescent="0.2">
      <c r="A155" s="1" t="s">
        <v>36</v>
      </c>
      <c r="B155" s="1">
        <v>9</v>
      </c>
      <c r="C155">
        <v>0.32026330852890672</v>
      </c>
      <c r="D155">
        <v>0.40505029800000003</v>
      </c>
      <c r="E155">
        <v>8.478698947109331E-2</v>
      </c>
    </row>
    <row r="156" spans="1:5" x14ac:dyDescent="0.2">
      <c r="A156" s="1" t="s">
        <v>36</v>
      </c>
      <c r="B156" s="1">
        <v>10</v>
      </c>
      <c r="C156">
        <v>0.3105939004815409</v>
      </c>
      <c r="D156">
        <v>0.40278128999999996</v>
      </c>
      <c r="E156">
        <v>9.2187389518459062E-2</v>
      </c>
    </row>
    <row r="157" spans="1:5" x14ac:dyDescent="0.2">
      <c r="A157" s="1" t="s">
        <v>36</v>
      </c>
      <c r="B157" s="1">
        <v>11</v>
      </c>
      <c r="C157">
        <v>0.30331753554502372</v>
      </c>
      <c r="D157">
        <v>0.39573296599999996</v>
      </c>
      <c r="E157">
        <v>9.2415430454976244E-2</v>
      </c>
    </row>
    <row r="158" spans="1:5" x14ac:dyDescent="0.2">
      <c r="A158" s="1" t="s">
        <v>36</v>
      </c>
      <c r="B158" s="1">
        <v>12</v>
      </c>
      <c r="C158">
        <v>0.31132075471698117</v>
      </c>
      <c r="D158">
        <v>0.36806560499999996</v>
      </c>
      <c r="E158">
        <v>5.6744850283018788E-2</v>
      </c>
    </row>
    <row r="159" spans="1:5" x14ac:dyDescent="0.2">
      <c r="A159" s="1" t="s">
        <v>36</v>
      </c>
      <c r="B159" s="1">
        <v>13</v>
      </c>
      <c r="C159">
        <v>0.24130879345603273</v>
      </c>
      <c r="D159">
        <v>0.39912917299999995</v>
      </c>
      <c r="E159">
        <v>0.15782037954396722</v>
      </c>
    </row>
    <row r="160" spans="1:5" x14ac:dyDescent="0.2">
      <c r="A160" s="1" t="s">
        <v>36</v>
      </c>
      <c r="B160" s="1">
        <v>14</v>
      </c>
      <c r="C160">
        <v>0.17056074766355145</v>
      </c>
      <c r="D160">
        <v>0.40282301799999998</v>
      </c>
      <c r="E160">
        <v>0.23226227033644853</v>
      </c>
    </row>
    <row r="161" spans="1:5" x14ac:dyDescent="0.2">
      <c r="A161" s="1" t="s">
        <v>36</v>
      </c>
      <c r="B161" s="1">
        <v>15</v>
      </c>
      <c r="C161">
        <v>0.23021582733812951</v>
      </c>
      <c r="D161">
        <v>0.30297397800000003</v>
      </c>
      <c r="E161">
        <v>7.2758150661870524E-2</v>
      </c>
    </row>
    <row r="162" spans="1:5" x14ac:dyDescent="0.2">
      <c r="A162" s="1" t="s">
        <v>36</v>
      </c>
      <c r="B162" s="1">
        <v>16</v>
      </c>
      <c r="C162">
        <v>0.35353535353535348</v>
      </c>
      <c r="D162">
        <v>0.328125</v>
      </c>
      <c r="E162">
        <v>-2.541035353535348E-2</v>
      </c>
    </row>
    <row r="163" spans="1:5" x14ac:dyDescent="0.2">
      <c r="A163" s="1" t="s">
        <v>29</v>
      </c>
      <c r="B163" s="1">
        <v>2</v>
      </c>
      <c r="C163">
        <v>0.65145228215767637</v>
      </c>
      <c r="D163">
        <v>0.62729658799999999</v>
      </c>
      <c r="E163">
        <v>-2.4155694157676377E-2</v>
      </c>
    </row>
    <row r="164" spans="1:5" x14ac:dyDescent="0.2">
      <c r="A164" s="1" t="s">
        <v>29</v>
      </c>
      <c r="B164" s="1">
        <v>3</v>
      </c>
      <c r="C164">
        <v>0.49867644064345351</v>
      </c>
      <c r="D164">
        <v>0.659707724</v>
      </c>
      <c r="E164">
        <v>0.16103128335654648</v>
      </c>
    </row>
    <row r="165" spans="1:5" x14ac:dyDescent="0.2">
      <c r="A165" s="1" t="s">
        <v>29</v>
      </c>
      <c r="B165" s="1">
        <v>4</v>
      </c>
      <c r="C165">
        <v>0.50462143559488692</v>
      </c>
      <c r="D165">
        <v>0.41563152699999995</v>
      </c>
      <c r="E165">
        <v>-8.8989908594886979E-2</v>
      </c>
    </row>
    <row r="166" spans="1:5" x14ac:dyDescent="0.2">
      <c r="A166" s="1" t="s">
        <v>29</v>
      </c>
      <c r="B166" s="1">
        <v>5</v>
      </c>
      <c r="C166">
        <v>0.4427180647064608</v>
      </c>
      <c r="D166">
        <v>0.405305574</v>
      </c>
      <c r="E166">
        <v>-3.7412490706460799E-2</v>
      </c>
    </row>
    <row r="167" spans="1:5" x14ac:dyDescent="0.2">
      <c r="A167" s="1" t="s">
        <v>29</v>
      </c>
      <c r="B167" s="1">
        <v>6</v>
      </c>
      <c r="C167">
        <v>0.46469326469326466</v>
      </c>
      <c r="D167">
        <v>0.39780012600000003</v>
      </c>
      <c r="E167">
        <v>-6.6893138693264631E-2</v>
      </c>
    </row>
    <row r="168" spans="1:5" x14ac:dyDescent="0.2">
      <c r="A168" s="1" t="s">
        <v>29</v>
      </c>
      <c r="B168" s="1">
        <v>7</v>
      </c>
      <c r="C168">
        <v>0.41012743125419182</v>
      </c>
      <c r="D168">
        <v>0.47388199900000005</v>
      </c>
      <c r="E168">
        <v>6.3754567745808233E-2</v>
      </c>
    </row>
    <row r="169" spans="1:5" x14ac:dyDescent="0.2">
      <c r="A169" s="1" t="s">
        <v>29</v>
      </c>
      <c r="B169" s="1">
        <v>8</v>
      </c>
      <c r="C169">
        <v>0.34804832713754652</v>
      </c>
      <c r="D169">
        <v>0.45579981300000005</v>
      </c>
      <c r="E169">
        <v>0.10775148586245353</v>
      </c>
    </row>
    <row r="170" spans="1:5" x14ac:dyDescent="0.2">
      <c r="A170" s="1" t="s">
        <v>29</v>
      </c>
      <c r="B170" s="1">
        <v>9</v>
      </c>
      <c r="C170">
        <v>0.29126431619133164</v>
      </c>
      <c r="D170">
        <v>0.41480706599999995</v>
      </c>
      <c r="E170">
        <v>0.12354274980866831</v>
      </c>
    </row>
    <row r="171" spans="1:5" x14ac:dyDescent="0.2">
      <c r="A171" s="1" t="s">
        <v>29</v>
      </c>
      <c r="B171" s="1">
        <v>10</v>
      </c>
      <c r="C171">
        <v>0.31730916909844875</v>
      </c>
      <c r="D171">
        <v>0.36283185799999995</v>
      </c>
      <c r="E171">
        <v>4.55226889015512E-2</v>
      </c>
    </row>
    <row r="172" spans="1:5" x14ac:dyDescent="0.2">
      <c r="A172" s="1" t="s">
        <v>29</v>
      </c>
      <c r="B172" s="1">
        <v>11</v>
      </c>
      <c r="C172">
        <v>0.31417863835103066</v>
      </c>
      <c r="D172">
        <v>0.33657607099999998</v>
      </c>
      <c r="E172">
        <v>2.2397432648969318E-2</v>
      </c>
    </row>
    <row r="173" spans="1:5" x14ac:dyDescent="0.2">
      <c r="A173" s="1" t="s">
        <v>29</v>
      </c>
      <c r="B173" s="1">
        <v>12</v>
      </c>
      <c r="C173">
        <v>0.33447749809305871</v>
      </c>
      <c r="D173">
        <v>0.33638621499999999</v>
      </c>
      <c r="E173">
        <v>1.9087169069412768E-3</v>
      </c>
    </row>
    <row r="174" spans="1:5" x14ac:dyDescent="0.2">
      <c r="A174" s="1" t="s">
        <v>29</v>
      </c>
      <c r="B174" s="1">
        <v>13</v>
      </c>
      <c r="C174">
        <v>0.34202334630350195</v>
      </c>
      <c r="D174">
        <v>0.36156501699999999</v>
      </c>
      <c r="E174">
        <v>1.9541670696498037E-2</v>
      </c>
    </row>
    <row r="175" spans="1:5" x14ac:dyDescent="0.2">
      <c r="A175" s="1" t="s">
        <v>29</v>
      </c>
      <c r="B175" s="1">
        <v>14</v>
      </c>
      <c r="C175">
        <v>0.34016074669432206</v>
      </c>
      <c r="D175">
        <v>0.38206686899999998</v>
      </c>
      <c r="E175">
        <v>4.1906122305677918E-2</v>
      </c>
    </row>
    <row r="176" spans="1:5" x14ac:dyDescent="0.2">
      <c r="A176" s="1" t="s">
        <v>29</v>
      </c>
      <c r="B176" s="1">
        <v>15</v>
      </c>
      <c r="C176">
        <v>0.25</v>
      </c>
      <c r="D176">
        <v>0.38008867400000002</v>
      </c>
      <c r="E176">
        <v>0.13008867400000002</v>
      </c>
    </row>
    <row r="177" spans="1:5" x14ac:dyDescent="0.2">
      <c r="A177" s="1" t="s">
        <v>29</v>
      </c>
      <c r="B177" s="1">
        <v>16</v>
      </c>
      <c r="C177">
        <v>0.2338709677419355</v>
      </c>
      <c r="D177">
        <v>0.38512117199999996</v>
      </c>
      <c r="E177">
        <v>0.15125020425806446</v>
      </c>
    </row>
    <row r="178" spans="1:5" x14ac:dyDescent="0.2">
      <c r="A178" s="1" t="s">
        <v>30</v>
      </c>
      <c r="B178" s="1">
        <v>3</v>
      </c>
      <c r="C178">
        <v>0.6636670416197975</v>
      </c>
      <c r="D178">
        <v>0.58510638300000006</v>
      </c>
      <c r="E178">
        <v>-7.8560658619797441E-2</v>
      </c>
    </row>
    <row r="179" spans="1:5" x14ac:dyDescent="0.2">
      <c r="A179" s="1" t="s">
        <v>30</v>
      </c>
      <c r="B179" s="1">
        <v>4</v>
      </c>
      <c r="C179">
        <v>0.66331096196868011</v>
      </c>
      <c r="D179">
        <v>0.58680892299999998</v>
      </c>
      <c r="E179">
        <v>-7.6502038968680131E-2</v>
      </c>
    </row>
    <row r="180" spans="1:5" x14ac:dyDescent="0.2">
      <c r="A180" s="1" t="s">
        <v>30</v>
      </c>
      <c r="B180" s="1">
        <v>5</v>
      </c>
      <c r="C180">
        <v>0.60655737704918034</v>
      </c>
      <c r="D180">
        <v>0.673469388</v>
      </c>
      <c r="E180">
        <v>6.6912010950819667E-2</v>
      </c>
    </row>
    <row r="181" spans="1:5" x14ac:dyDescent="0.2">
      <c r="A181" s="1" t="s">
        <v>30</v>
      </c>
      <c r="B181" s="1">
        <v>6</v>
      </c>
      <c r="C181">
        <v>0.48353776630083922</v>
      </c>
      <c r="D181">
        <v>0.507531866</v>
      </c>
      <c r="E181">
        <v>2.3994099699160776E-2</v>
      </c>
    </row>
    <row r="182" spans="1:5" x14ac:dyDescent="0.2">
      <c r="A182" s="1" t="s">
        <v>30</v>
      </c>
      <c r="B182" s="1">
        <v>7</v>
      </c>
      <c r="C182">
        <v>0.49456943366951123</v>
      </c>
      <c r="D182">
        <v>0.40487804900000002</v>
      </c>
      <c r="E182">
        <v>-8.9691384669511209E-2</v>
      </c>
    </row>
    <row r="183" spans="1:5" x14ac:dyDescent="0.2">
      <c r="A183" s="1" t="s">
        <v>30</v>
      </c>
      <c r="B183" s="1">
        <v>8</v>
      </c>
      <c r="C183">
        <v>0.42354740061162077</v>
      </c>
      <c r="D183">
        <v>0.40503533599999997</v>
      </c>
      <c r="E183">
        <v>-1.8512064611620804E-2</v>
      </c>
    </row>
    <row r="184" spans="1:5" x14ac:dyDescent="0.2">
      <c r="A184" s="1" t="s">
        <v>30</v>
      </c>
      <c r="B184" s="1">
        <v>9</v>
      </c>
      <c r="C184">
        <v>0.41838134430727025</v>
      </c>
      <c r="D184">
        <v>0.47682979599999997</v>
      </c>
      <c r="E184">
        <v>5.8448451692729719E-2</v>
      </c>
    </row>
    <row r="185" spans="1:5" x14ac:dyDescent="0.2">
      <c r="A185" s="1" t="s">
        <v>30</v>
      </c>
      <c r="B185" s="1">
        <v>10</v>
      </c>
      <c r="C185">
        <v>0.44606164383561642</v>
      </c>
      <c r="D185">
        <v>0.459349593</v>
      </c>
      <c r="E185">
        <v>1.3287949164383583E-2</v>
      </c>
    </row>
    <row r="186" spans="1:5" x14ac:dyDescent="0.2">
      <c r="A186" s="1" t="s">
        <v>30</v>
      </c>
      <c r="B186" s="1">
        <v>11</v>
      </c>
      <c r="C186">
        <v>0.40451388888888884</v>
      </c>
      <c r="D186">
        <v>0.50106761600000005</v>
      </c>
      <c r="E186">
        <v>9.6553727111111209E-2</v>
      </c>
    </row>
    <row r="187" spans="1:5" x14ac:dyDescent="0.2">
      <c r="A187" s="1" t="s">
        <v>30</v>
      </c>
      <c r="B187" s="1">
        <v>12</v>
      </c>
      <c r="C187">
        <v>0.37900355871886116</v>
      </c>
      <c r="D187">
        <v>0.48886639700000001</v>
      </c>
      <c r="E187">
        <v>0.10986283828113885</v>
      </c>
    </row>
    <row r="188" spans="1:5" x14ac:dyDescent="0.2">
      <c r="A188" s="1" t="s">
        <v>30</v>
      </c>
      <c r="B188" s="1">
        <v>13</v>
      </c>
      <c r="C188">
        <v>0.35016835016835013</v>
      </c>
      <c r="D188">
        <v>0.47526236899999996</v>
      </c>
      <c r="E188">
        <v>0.12509401883164983</v>
      </c>
    </row>
    <row r="189" spans="1:5" x14ac:dyDescent="0.2">
      <c r="A189" s="1" t="s">
        <v>30</v>
      </c>
      <c r="B189" s="1">
        <v>14</v>
      </c>
      <c r="C189">
        <v>0.37692307692307692</v>
      </c>
      <c r="D189">
        <v>0.47236180900000002</v>
      </c>
      <c r="E189">
        <v>9.5438732076923105E-2</v>
      </c>
    </row>
    <row r="190" spans="1:5" x14ac:dyDescent="0.2">
      <c r="A190" s="1" t="s">
        <v>30</v>
      </c>
      <c r="B190" s="1">
        <v>15</v>
      </c>
      <c r="C190">
        <v>0.29670329670329665</v>
      </c>
      <c r="D190">
        <v>0.51746031700000006</v>
      </c>
      <c r="E190">
        <v>0.22075702029670341</v>
      </c>
    </row>
    <row r="191" spans="1:5" x14ac:dyDescent="0.2">
      <c r="A191" s="1" t="s">
        <v>30</v>
      </c>
      <c r="B191" s="1">
        <v>16</v>
      </c>
      <c r="C191">
        <v>0.33333333333333337</v>
      </c>
      <c r="D191">
        <v>0.41333333299999997</v>
      </c>
      <c r="E191">
        <v>7.9999999666666599E-2</v>
      </c>
    </row>
    <row r="192" spans="1:5" x14ac:dyDescent="0.2">
      <c r="A192" s="1" t="s">
        <v>37</v>
      </c>
      <c r="B192" s="1">
        <v>2</v>
      </c>
      <c r="C192">
        <v>0.57301136363636362</v>
      </c>
      <c r="D192">
        <v>0.55254777099999997</v>
      </c>
      <c r="E192">
        <v>-2.0463592636363659E-2</v>
      </c>
    </row>
    <row r="193" spans="1:5" x14ac:dyDescent="0.2">
      <c r="A193" s="1" t="s">
        <v>37</v>
      </c>
      <c r="B193" s="1">
        <v>3</v>
      </c>
      <c r="C193">
        <v>0.58000796495420159</v>
      </c>
      <c r="D193">
        <v>0.51403767999999994</v>
      </c>
      <c r="E193">
        <v>-6.5970284954201652E-2</v>
      </c>
    </row>
    <row r="194" spans="1:5" x14ac:dyDescent="0.2">
      <c r="A194" s="1" t="s">
        <v>37</v>
      </c>
      <c r="B194" s="1">
        <v>4</v>
      </c>
      <c r="C194">
        <v>0.54578754578754585</v>
      </c>
      <c r="D194">
        <v>0.45108135900000002</v>
      </c>
      <c r="E194">
        <v>-9.4706186787545832E-2</v>
      </c>
    </row>
    <row r="195" spans="1:5" x14ac:dyDescent="0.2">
      <c r="A195" s="1" t="s">
        <v>37</v>
      </c>
      <c r="B195" s="1">
        <v>5</v>
      </c>
      <c r="C195">
        <v>0.45088653677610735</v>
      </c>
      <c r="D195">
        <v>0.40676959599999996</v>
      </c>
      <c r="E195">
        <v>-4.4116940776107394E-2</v>
      </c>
    </row>
    <row r="196" spans="1:5" x14ac:dyDescent="0.2">
      <c r="A196" s="1" t="s">
        <v>37</v>
      </c>
      <c r="B196" s="1">
        <v>6</v>
      </c>
      <c r="C196">
        <v>0.37108784176847009</v>
      </c>
      <c r="D196">
        <v>0.34561240299999996</v>
      </c>
      <c r="E196">
        <v>-2.5475438768470138E-2</v>
      </c>
    </row>
    <row r="197" spans="1:5" x14ac:dyDescent="0.2">
      <c r="A197" s="1" t="s">
        <v>37</v>
      </c>
      <c r="B197" s="1">
        <v>7</v>
      </c>
      <c r="C197">
        <v>0.31856576452335805</v>
      </c>
      <c r="D197">
        <v>0.32561745499999994</v>
      </c>
      <c r="E197">
        <v>7.051690476641892E-3</v>
      </c>
    </row>
    <row r="198" spans="1:5" x14ac:dyDescent="0.2">
      <c r="A198" s="1" t="s">
        <v>37</v>
      </c>
      <c r="B198" s="1">
        <v>8</v>
      </c>
      <c r="C198">
        <v>0.28079498352641086</v>
      </c>
      <c r="D198">
        <v>0.30128381699999995</v>
      </c>
      <c r="E198">
        <v>2.0488833473589096E-2</v>
      </c>
    </row>
    <row r="199" spans="1:5" x14ac:dyDescent="0.2">
      <c r="A199" s="1" t="s">
        <v>37</v>
      </c>
      <c r="B199" s="1">
        <v>9</v>
      </c>
      <c r="C199">
        <v>0.25160656233461853</v>
      </c>
      <c r="D199">
        <v>0.30180501500000001</v>
      </c>
      <c r="E199">
        <v>5.0198452665381477E-2</v>
      </c>
    </row>
    <row r="200" spans="1:5" x14ac:dyDescent="0.2">
      <c r="A200" s="1" t="s">
        <v>37</v>
      </c>
      <c r="B200" s="1">
        <v>10</v>
      </c>
      <c r="C200">
        <v>0.20749782040104625</v>
      </c>
      <c r="D200">
        <v>0.287131672</v>
      </c>
      <c r="E200">
        <v>7.9633851598953753E-2</v>
      </c>
    </row>
    <row r="201" spans="1:5" x14ac:dyDescent="0.2">
      <c r="A201" s="1" t="s">
        <v>37</v>
      </c>
      <c r="B201" s="1">
        <v>11</v>
      </c>
      <c r="C201">
        <v>0.22763761467889909</v>
      </c>
      <c r="D201">
        <v>0.25966220299999998</v>
      </c>
      <c r="E201">
        <v>3.2024588321100889E-2</v>
      </c>
    </row>
    <row r="202" spans="1:5" x14ac:dyDescent="0.2">
      <c r="A202" s="1" t="s">
        <v>37</v>
      </c>
      <c r="B202" s="1">
        <v>12</v>
      </c>
      <c r="C202">
        <v>0.19458303635067709</v>
      </c>
      <c r="D202">
        <v>0.23431792900000004</v>
      </c>
      <c r="E202">
        <v>3.973489264932295E-2</v>
      </c>
    </row>
    <row r="203" spans="1:5" x14ac:dyDescent="0.2">
      <c r="A203" s="1" t="s">
        <v>37</v>
      </c>
      <c r="B203" s="1">
        <v>13</v>
      </c>
      <c r="C203">
        <v>0.15599173553719003</v>
      </c>
      <c r="D203">
        <v>0.27020785199999997</v>
      </c>
      <c r="E203">
        <v>0.11421611646280994</v>
      </c>
    </row>
    <row r="204" spans="1:5" x14ac:dyDescent="0.2">
      <c r="A204" s="1" t="s">
        <v>37</v>
      </c>
      <c r="B204" s="1">
        <v>14</v>
      </c>
      <c r="C204">
        <v>0.1317128321085359</v>
      </c>
      <c r="D204">
        <v>0.22748056699999997</v>
      </c>
      <c r="E204">
        <v>9.5767734891464062E-2</v>
      </c>
    </row>
    <row r="205" spans="1:5" x14ac:dyDescent="0.2">
      <c r="A205" s="1" t="s">
        <v>37</v>
      </c>
      <c r="B205" s="1">
        <v>15</v>
      </c>
      <c r="C205">
        <v>0.11454545454545451</v>
      </c>
      <c r="D205">
        <v>0.20211102400000003</v>
      </c>
      <c r="E205">
        <v>8.7565569454545522E-2</v>
      </c>
    </row>
    <row r="206" spans="1:5" x14ac:dyDescent="0.2">
      <c r="A206" s="1" t="s">
        <v>37</v>
      </c>
      <c r="B206" s="1">
        <v>16</v>
      </c>
      <c r="C206">
        <v>0.20833333333333337</v>
      </c>
      <c r="D206">
        <v>0.18934911200000004</v>
      </c>
      <c r="E206">
        <v>-1.8984221333333329E-2</v>
      </c>
    </row>
    <row r="207" spans="1:5" x14ac:dyDescent="0.2">
      <c r="A207" s="1" t="s">
        <v>38</v>
      </c>
      <c r="B207" s="1">
        <v>2</v>
      </c>
      <c r="C207">
        <v>0.67156862745098045</v>
      </c>
      <c r="D207">
        <v>0.61904761900000005</v>
      </c>
      <c r="E207">
        <v>-5.25210084509804E-2</v>
      </c>
    </row>
    <row r="208" spans="1:5" x14ac:dyDescent="0.2">
      <c r="A208" s="1" t="s">
        <v>38</v>
      </c>
      <c r="B208" s="1">
        <v>3</v>
      </c>
      <c r="C208">
        <v>0.60705596107055959</v>
      </c>
      <c r="D208">
        <v>0.51685393299999993</v>
      </c>
      <c r="E208">
        <v>-9.0202028070559659E-2</v>
      </c>
    </row>
    <row r="209" spans="1:5" x14ac:dyDescent="0.2">
      <c r="A209" s="1" t="s">
        <v>38</v>
      </c>
      <c r="B209" s="1">
        <v>4</v>
      </c>
      <c r="C209">
        <v>0.74297188755020083</v>
      </c>
      <c r="D209">
        <v>0.54025423700000008</v>
      </c>
      <c r="E209">
        <v>-0.20271765055020075</v>
      </c>
    </row>
    <row r="210" spans="1:5" x14ac:dyDescent="0.2">
      <c r="A210" s="1" t="s">
        <v>38</v>
      </c>
      <c r="B210" s="1">
        <v>5</v>
      </c>
      <c r="C210">
        <v>0.7631103074141049</v>
      </c>
      <c r="D210">
        <v>0.66263237500000005</v>
      </c>
      <c r="E210">
        <v>-0.10047793241410485</v>
      </c>
    </row>
    <row r="211" spans="1:5" x14ac:dyDescent="0.2">
      <c r="A211" s="1" t="s">
        <v>38</v>
      </c>
      <c r="B211" s="1">
        <v>6</v>
      </c>
      <c r="C211">
        <v>0.63636363636363635</v>
      </c>
      <c r="D211">
        <v>0.64221364199999997</v>
      </c>
      <c r="E211">
        <v>5.8500056363636199E-3</v>
      </c>
    </row>
    <row r="212" spans="1:5" x14ac:dyDescent="0.2">
      <c r="A212" s="1" t="s">
        <v>38</v>
      </c>
      <c r="B212" s="1">
        <v>7</v>
      </c>
      <c r="C212">
        <v>0.60343183984747384</v>
      </c>
      <c r="D212">
        <v>0.66571632199999997</v>
      </c>
      <c r="E212">
        <v>6.2284482152526133E-2</v>
      </c>
    </row>
    <row r="213" spans="1:5" x14ac:dyDescent="0.2">
      <c r="A213" s="1" t="s">
        <v>38</v>
      </c>
      <c r="B213" s="1">
        <v>8</v>
      </c>
      <c r="C213">
        <v>0.55631399317406149</v>
      </c>
      <c r="D213">
        <v>0.58042744699999993</v>
      </c>
      <c r="E213">
        <v>2.4113453825938436E-2</v>
      </c>
    </row>
    <row r="214" spans="1:5" x14ac:dyDescent="0.2">
      <c r="A214" s="1" t="s">
        <v>38</v>
      </c>
      <c r="B214" s="1">
        <v>9</v>
      </c>
      <c r="C214">
        <v>0.51758793969849248</v>
      </c>
      <c r="D214">
        <v>0.56693548400000005</v>
      </c>
      <c r="E214">
        <v>4.9347544301507562E-2</v>
      </c>
    </row>
    <row r="215" spans="1:5" x14ac:dyDescent="0.2">
      <c r="A215" s="1" t="s">
        <v>38</v>
      </c>
      <c r="B215" s="1">
        <v>10</v>
      </c>
      <c r="C215">
        <v>0.41725352112676062</v>
      </c>
      <c r="D215">
        <v>0.56818181800000001</v>
      </c>
      <c r="E215">
        <v>0.15092829687323939</v>
      </c>
    </row>
    <row r="216" spans="1:5" x14ac:dyDescent="0.2">
      <c r="A216" s="1" t="s">
        <v>38</v>
      </c>
      <c r="B216" s="1">
        <v>11</v>
      </c>
      <c r="C216">
        <v>0.3905579399141631</v>
      </c>
      <c r="D216">
        <v>0.51785714300000008</v>
      </c>
      <c r="E216">
        <v>0.12729920308583698</v>
      </c>
    </row>
    <row r="217" spans="1:5" x14ac:dyDescent="0.2">
      <c r="A217" s="1" t="s">
        <v>38</v>
      </c>
      <c r="B217" s="1">
        <v>12</v>
      </c>
      <c r="C217">
        <v>0.26484907497565724</v>
      </c>
      <c r="D217">
        <v>0.45298446400000003</v>
      </c>
      <c r="E217">
        <v>0.18813538902434279</v>
      </c>
    </row>
    <row r="218" spans="1:5" x14ac:dyDescent="0.2">
      <c r="A218" s="1" t="s">
        <v>38</v>
      </c>
      <c r="B218" s="1">
        <v>13</v>
      </c>
      <c r="C218">
        <v>0.4017857142857143</v>
      </c>
      <c r="D218">
        <v>0.44859813100000001</v>
      </c>
      <c r="E218">
        <v>4.6812416714285709E-2</v>
      </c>
    </row>
    <row r="219" spans="1:5" x14ac:dyDescent="0.2">
      <c r="A219" s="1" t="s">
        <v>38</v>
      </c>
      <c r="B219" s="1">
        <v>14</v>
      </c>
      <c r="C219">
        <v>0.26595744680851063</v>
      </c>
      <c r="D219">
        <v>0.37145110400000003</v>
      </c>
      <c r="E219">
        <v>0.1054936571914894</v>
      </c>
    </row>
    <row r="220" spans="1:5" x14ac:dyDescent="0.2">
      <c r="A220" s="1" t="s">
        <v>38</v>
      </c>
      <c r="B220" s="1">
        <v>15</v>
      </c>
      <c r="C220">
        <v>0.33734939759036142</v>
      </c>
      <c r="D220">
        <v>0.46984126999999998</v>
      </c>
      <c r="E220">
        <v>0.13249187240963856</v>
      </c>
    </row>
    <row r="221" spans="1:5" x14ac:dyDescent="0.2">
      <c r="A221" s="1" t="s">
        <v>38</v>
      </c>
      <c r="B221" s="1">
        <v>16</v>
      </c>
      <c r="C221">
        <v>0.29824561403508776</v>
      </c>
      <c r="D221">
        <v>0.39189189199999996</v>
      </c>
      <c r="E221">
        <v>9.3646277964912206E-2</v>
      </c>
    </row>
    <row r="222" spans="1:5" x14ac:dyDescent="0.2">
      <c r="A222" s="1" t="s">
        <v>39</v>
      </c>
      <c r="B222" s="1">
        <v>2</v>
      </c>
      <c r="C222">
        <v>0.55508474576271194</v>
      </c>
      <c r="D222">
        <v>0.24619289300000002</v>
      </c>
      <c r="E222">
        <v>-0.30889185276271192</v>
      </c>
    </row>
    <row r="223" spans="1:5" x14ac:dyDescent="0.2">
      <c r="A223" s="1" t="s">
        <v>39</v>
      </c>
      <c r="B223" s="1">
        <v>3</v>
      </c>
      <c r="C223">
        <v>0.47540983606557374</v>
      </c>
      <c r="D223">
        <v>0.51829268299999998</v>
      </c>
      <c r="E223">
        <v>4.2882846934426233E-2</v>
      </c>
    </row>
    <row r="224" spans="1:5" x14ac:dyDescent="0.2">
      <c r="A224" s="1" t="s">
        <v>39</v>
      </c>
      <c r="B224" s="1">
        <v>4</v>
      </c>
      <c r="C224">
        <v>0.61260647359454856</v>
      </c>
      <c r="D224">
        <v>0.505956552</v>
      </c>
      <c r="E224">
        <v>-0.10664992159454856</v>
      </c>
    </row>
    <row r="225" spans="1:5" x14ac:dyDescent="0.2">
      <c r="A225" s="1" t="s">
        <v>39</v>
      </c>
      <c r="B225" s="1">
        <v>5</v>
      </c>
      <c r="C225">
        <v>0.49569821310390472</v>
      </c>
      <c r="D225">
        <v>0.53317865399999997</v>
      </c>
      <c r="E225">
        <v>3.7480440896095257E-2</v>
      </c>
    </row>
    <row r="226" spans="1:5" x14ac:dyDescent="0.2">
      <c r="A226" s="1" t="s">
        <v>39</v>
      </c>
      <c r="B226" s="1">
        <v>6</v>
      </c>
      <c r="C226">
        <v>0.35922047702152415</v>
      </c>
      <c r="D226">
        <v>0.34876211000000001</v>
      </c>
      <c r="E226">
        <v>-1.045836702152414E-2</v>
      </c>
    </row>
    <row r="227" spans="1:5" x14ac:dyDescent="0.2">
      <c r="A227" s="1" t="s">
        <v>39</v>
      </c>
      <c r="B227" s="1">
        <v>7</v>
      </c>
      <c r="C227">
        <v>0.32740213523131667</v>
      </c>
      <c r="D227">
        <v>0.26504602300000002</v>
      </c>
      <c r="E227">
        <v>-6.2356112231316652E-2</v>
      </c>
    </row>
    <row r="228" spans="1:5" x14ac:dyDescent="0.2">
      <c r="A228" s="1" t="s">
        <v>39</v>
      </c>
      <c r="B228" s="1">
        <v>8</v>
      </c>
      <c r="C228">
        <v>0.2440519105984138</v>
      </c>
      <c r="D228">
        <v>0.274379025</v>
      </c>
      <c r="E228">
        <v>3.0327114401586197E-2</v>
      </c>
    </row>
    <row r="229" spans="1:5" x14ac:dyDescent="0.2">
      <c r="A229" s="1" t="s">
        <v>39</v>
      </c>
      <c r="B229" s="1">
        <v>9</v>
      </c>
      <c r="C229">
        <v>0.21862996158770809</v>
      </c>
      <c r="D229">
        <v>0.272339518</v>
      </c>
      <c r="E229">
        <v>5.3709556412291914E-2</v>
      </c>
    </row>
    <row r="230" spans="1:5" x14ac:dyDescent="0.2">
      <c r="A230" s="1" t="s">
        <v>39</v>
      </c>
      <c r="B230" s="1">
        <v>10</v>
      </c>
      <c r="C230">
        <v>0.21469120935833474</v>
      </c>
      <c r="D230">
        <v>0.25526002400000003</v>
      </c>
      <c r="E230">
        <v>4.0568814641665285E-2</v>
      </c>
    </row>
    <row r="231" spans="1:5" x14ac:dyDescent="0.2">
      <c r="A231" s="1" t="s">
        <v>39</v>
      </c>
      <c r="B231" s="1">
        <v>11</v>
      </c>
      <c r="C231">
        <v>0.20223770318767154</v>
      </c>
      <c r="D231">
        <v>0.23581458</v>
      </c>
      <c r="E231">
        <v>3.357687681232846E-2</v>
      </c>
    </row>
    <row r="232" spans="1:5" x14ac:dyDescent="0.2">
      <c r="A232" s="1" t="s">
        <v>39</v>
      </c>
      <c r="B232" s="1">
        <v>12</v>
      </c>
      <c r="C232">
        <v>0.19458874458874453</v>
      </c>
      <c r="D232">
        <v>0.22583989999999998</v>
      </c>
      <c r="E232">
        <v>3.1251155411255449E-2</v>
      </c>
    </row>
    <row r="233" spans="1:5" x14ac:dyDescent="0.2">
      <c r="A233" s="1" t="s">
        <v>39</v>
      </c>
      <c r="B233" s="1">
        <v>13</v>
      </c>
      <c r="C233">
        <v>0.17802799756542909</v>
      </c>
      <c r="D233">
        <v>0.21571871799999998</v>
      </c>
      <c r="E233">
        <v>3.769072043457089E-2</v>
      </c>
    </row>
    <row r="234" spans="1:5" x14ac:dyDescent="0.2">
      <c r="A234" s="1" t="s">
        <v>39</v>
      </c>
      <c r="B234" s="1">
        <v>14</v>
      </c>
      <c r="C234">
        <v>0.14870229007633584</v>
      </c>
      <c r="D234">
        <v>0.21869488500000001</v>
      </c>
      <c r="E234">
        <v>6.9992594923664164E-2</v>
      </c>
    </row>
    <row r="235" spans="1:5" x14ac:dyDescent="0.2">
      <c r="A235" s="1" t="s">
        <v>39</v>
      </c>
      <c r="B235" s="1">
        <v>15</v>
      </c>
      <c r="C235">
        <v>0.12852664576802508</v>
      </c>
      <c r="D235">
        <v>0.23840830400000002</v>
      </c>
      <c r="E235">
        <v>0.10988165823197493</v>
      </c>
    </row>
    <row r="236" spans="1:5" x14ac:dyDescent="0.2">
      <c r="A236" s="1" t="s">
        <v>39</v>
      </c>
      <c r="B236" s="1">
        <v>16</v>
      </c>
      <c r="C236">
        <v>0.140279394644936</v>
      </c>
      <c r="D236">
        <v>0.22642368999999996</v>
      </c>
      <c r="E236">
        <v>8.614429535506396E-2</v>
      </c>
    </row>
    <row r="237" spans="1:5" x14ac:dyDescent="0.2">
      <c r="A237" s="1" t="s">
        <v>40</v>
      </c>
      <c r="B237" s="1">
        <v>2</v>
      </c>
      <c r="C237">
        <v>0.74027218708069764</v>
      </c>
      <c r="D237">
        <v>0.74842767300000002</v>
      </c>
      <c r="E237">
        <v>8.1554859193023743E-3</v>
      </c>
    </row>
    <row r="238" spans="1:5" x14ac:dyDescent="0.2">
      <c r="A238" s="1" t="s">
        <v>40</v>
      </c>
      <c r="B238" s="1">
        <v>3</v>
      </c>
      <c r="C238">
        <v>0.76638155448121981</v>
      </c>
      <c r="D238">
        <v>0.73395217099999999</v>
      </c>
      <c r="E238">
        <v>-3.242938348121982E-2</v>
      </c>
    </row>
    <row r="239" spans="1:5" x14ac:dyDescent="0.2">
      <c r="A239" s="1" t="s">
        <v>40</v>
      </c>
      <c r="B239" s="1">
        <v>4</v>
      </c>
      <c r="C239">
        <v>0.75215377720233056</v>
      </c>
      <c r="D239">
        <v>0.72211021500000006</v>
      </c>
      <c r="E239">
        <v>-3.0043562202330509E-2</v>
      </c>
    </row>
    <row r="240" spans="1:5" x14ac:dyDescent="0.2">
      <c r="A240" s="1" t="s">
        <v>40</v>
      </c>
      <c r="B240" s="1">
        <v>5</v>
      </c>
      <c r="C240">
        <v>0.72866827709810644</v>
      </c>
      <c r="D240">
        <v>0.72469169300000003</v>
      </c>
      <c r="E240">
        <v>-3.9765840981064171E-3</v>
      </c>
    </row>
    <row r="241" spans="1:5" x14ac:dyDescent="0.2">
      <c r="A241" s="1" t="s">
        <v>40</v>
      </c>
      <c r="B241" s="1">
        <v>6</v>
      </c>
      <c r="C241">
        <v>0.65118541033434651</v>
      </c>
      <c r="D241">
        <v>0.68653660900000002</v>
      </c>
      <c r="E241">
        <v>3.5351198665653505E-2</v>
      </c>
    </row>
    <row r="242" spans="1:5" x14ac:dyDescent="0.2">
      <c r="A242" s="1" t="s">
        <v>40</v>
      </c>
      <c r="B242" s="1">
        <v>7</v>
      </c>
      <c r="C242">
        <v>0.59447135936164153</v>
      </c>
      <c r="D242">
        <v>0.66006600699999995</v>
      </c>
      <c r="E242">
        <v>6.5594647638358428E-2</v>
      </c>
    </row>
    <row r="243" spans="1:5" x14ac:dyDescent="0.2">
      <c r="A243" s="1" t="s">
        <v>40</v>
      </c>
      <c r="B243" s="1">
        <v>8</v>
      </c>
      <c r="C243">
        <v>0.54125113327289209</v>
      </c>
      <c r="D243">
        <v>0.60694937400000004</v>
      </c>
      <c r="E243">
        <v>6.5698240727107948E-2</v>
      </c>
    </row>
    <row r="244" spans="1:5" x14ac:dyDescent="0.2">
      <c r="A244" s="1" t="s">
        <v>40</v>
      </c>
      <c r="B244" s="1">
        <v>9</v>
      </c>
      <c r="C244">
        <v>0.48834655277608296</v>
      </c>
      <c r="D244">
        <v>0.55679245300000002</v>
      </c>
      <c r="E244">
        <v>6.8445900223917056E-2</v>
      </c>
    </row>
    <row r="245" spans="1:5" x14ac:dyDescent="0.2">
      <c r="A245" s="1" t="s">
        <v>40</v>
      </c>
      <c r="B245" s="1">
        <v>10</v>
      </c>
      <c r="C245">
        <v>0.44335480093676816</v>
      </c>
      <c r="D245">
        <v>0.52370129900000006</v>
      </c>
      <c r="E245">
        <v>8.0346498063231908E-2</v>
      </c>
    </row>
    <row r="246" spans="1:5" x14ac:dyDescent="0.2">
      <c r="A246" s="1" t="s">
        <v>40</v>
      </c>
      <c r="B246" s="1">
        <v>11</v>
      </c>
      <c r="C246">
        <v>0.43333333333333335</v>
      </c>
      <c r="D246">
        <v>0.50258823499999994</v>
      </c>
      <c r="E246">
        <v>6.9254901666666591E-2</v>
      </c>
    </row>
    <row r="247" spans="1:5" x14ac:dyDescent="0.2">
      <c r="A247" s="1" t="s">
        <v>40</v>
      </c>
      <c r="B247" s="1">
        <v>12</v>
      </c>
      <c r="C247">
        <v>0.39278790228770843</v>
      </c>
      <c r="D247">
        <v>0.48096271499999999</v>
      </c>
      <c r="E247">
        <v>8.817481271229155E-2</v>
      </c>
    </row>
    <row r="248" spans="1:5" x14ac:dyDescent="0.2">
      <c r="A248" s="1" t="s">
        <v>40</v>
      </c>
      <c r="B248" s="1">
        <v>13</v>
      </c>
      <c r="C248">
        <v>0.40218978102189784</v>
      </c>
      <c r="D248">
        <v>0.49078727</v>
      </c>
      <c r="E248">
        <v>8.8597488978102157E-2</v>
      </c>
    </row>
    <row r="249" spans="1:5" x14ac:dyDescent="0.2">
      <c r="A249" s="1" t="s">
        <v>40</v>
      </c>
      <c r="B249" s="1">
        <v>14</v>
      </c>
      <c r="C249">
        <v>0.36536718041704441</v>
      </c>
      <c r="D249">
        <v>0.44499668699999995</v>
      </c>
      <c r="E249">
        <v>7.9629506582955534E-2</v>
      </c>
    </row>
    <row r="250" spans="1:5" x14ac:dyDescent="0.2">
      <c r="A250" s="1" t="s">
        <v>40</v>
      </c>
      <c r="B250" s="1">
        <v>15</v>
      </c>
      <c r="C250">
        <v>0.33045977011494254</v>
      </c>
      <c r="D250">
        <v>0.45704918000000005</v>
      </c>
      <c r="E250">
        <v>0.12658940988505751</v>
      </c>
    </row>
    <row r="251" spans="1:5" x14ac:dyDescent="0.2">
      <c r="A251" s="1" t="s">
        <v>40</v>
      </c>
      <c r="B251" s="1">
        <v>16</v>
      </c>
      <c r="C251">
        <v>0.34317343173431736</v>
      </c>
      <c r="D251">
        <v>0.44526993599999998</v>
      </c>
      <c r="E251">
        <v>0.10209650426568262</v>
      </c>
    </row>
    <row r="252" spans="1:5" x14ac:dyDescent="0.2">
      <c r="A252" s="1" t="s">
        <v>40</v>
      </c>
      <c r="B252" s="1">
        <v>17</v>
      </c>
      <c r="C252">
        <v>0.23529411764705888</v>
      </c>
      <c r="D252">
        <v>0.42058823499999998</v>
      </c>
      <c r="E252">
        <v>0.1852941173529411</v>
      </c>
    </row>
    <row r="253" spans="1:5" x14ac:dyDescent="0.2">
      <c r="A253" s="1" t="s">
        <v>40</v>
      </c>
      <c r="B253" s="1">
        <v>18</v>
      </c>
      <c r="C253">
        <v>0.30798479087452468</v>
      </c>
      <c r="D253">
        <v>0.39477977200000003</v>
      </c>
      <c r="E253">
        <v>8.6794981125475346E-2</v>
      </c>
    </row>
    <row r="254" spans="1:5" x14ac:dyDescent="0.2">
      <c r="A254" s="1" t="s">
        <v>46</v>
      </c>
      <c r="B254" s="1">
        <v>1</v>
      </c>
      <c r="C254">
        <v>0.7446483180428134</v>
      </c>
      <c r="D254">
        <v>0.76923076899999998</v>
      </c>
      <c r="E254">
        <v>2.4582450957186586E-2</v>
      </c>
    </row>
    <row r="255" spans="1:5" x14ac:dyDescent="0.2">
      <c r="A255" s="1" t="s">
        <v>46</v>
      </c>
      <c r="B255" s="1">
        <v>2</v>
      </c>
      <c r="C255">
        <v>0.66111508220157256</v>
      </c>
      <c r="D255">
        <v>0.67409909899999998</v>
      </c>
      <c r="E255">
        <v>1.2984016798427422E-2</v>
      </c>
    </row>
    <row r="256" spans="1:5" x14ac:dyDescent="0.2">
      <c r="A256" s="1" t="s">
        <v>46</v>
      </c>
      <c r="B256" s="1">
        <v>3</v>
      </c>
      <c r="C256">
        <v>0.67446508091669388</v>
      </c>
      <c r="D256">
        <v>0.64875672299999998</v>
      </c>
      <c r="E256">
        <v>-2.5708357916693902E-2</v>
      </c>
    </row>
    <row r="257" spans="1:5" x14ac:dyDescent="0.2">
      <c r="A257" s="1" t="s">
        <v>46</v>
      </c>
      <c r="B257" s="1">
        <v>4</v>
      </c>
      <c r="C257">
        <v>0.69644623900312852</v>
      </c>
      <c r="D257">
        <v>0.65546246000000008</v>
      </c>
      <c r="E257">
        <v>-4.098377900312844E-2</v>
      </c>
    </row>
    <row r="258" spans="1:5" x14ac:dyDescent="0.2">
      <c r="A258" s="1" t="s">
        <v>46</v>
      </c>
      <c r="B258" s="1">
        <v>5</v>
      </c>
      <c r="C258">
        <v>0.6637654770575383</v>
      </c>
      <c r="D258">
        <v>0.63695760000000001</v>
      </c>
      <c r="E258">
        <v>-2.6807877057538287E-2</v>
      </c>
    </row>
    <row r="259" spans="1:5" x14ac:dyDescent="0.2">
      <c r="A259" s="1" t="s">
        <v>46</v>
      </c>
      <c r="B259" s="1">
        <v>6</v>
      </c>
      <c r="C259">
        <v>0.6778502396479924</v>
      </c>
      <c r="D259">
        <v>0.63741102800000005</v>
      </c>
      <c r="E259">
        <v>-4.0439211647992357E-2</v>
      </c>
    </row>
    <row r="260" spans="1:5" x14ac:dyDescent="0.2">
      <c r="A260" s="1" t="s">
        <v>46</v>
      </c>
      <c r="B260" s="1">
        <v>7</v>
      </c>
      <c r="C260">
        <v>0.70355459024209355</v>
      </c>
      <c r="D260">
        <v>0.67299037100000003</v>
      </c>
      <c r="E260">
        <v>-3.0564219242093515E-2</v>
      </c>
    </row>
    <row r="261" spans="1:5" x14ac:dyDescent="0.2">
      <c r="A261" s="1" t="s">
        <v>46</v>
      </c>
      <c r="B261" s="1">
        <v>8</v>
      </c>
      <c r="C261">
        <v>0.66991534466813685</v>
      </c>
      <c r="D261">
        <v>0.69300411499999992</v>
      </c>
      <c r="E261">
        <v>2.3088770331863073E-2</v>
      </c>
    </row>
    <row r="262" spans="1:5" x14ac:dyDescent="0.2">
      <c r="A262" s="1" t="s">
        <v>46</v>
      </c>
      <c r="B262" s="1">
        <v>9</v>
      </c>
      <c r="C262">
        <v>0.62410770759916878</v>
      </c>
      <c r="D262">
        <v>0.686340795</v>
      </c>
      <c r="E262">
        <v>6.2233087400831222E-2</v>
      </c>
    </row>
    <row r="263" spans="1:5" x14ac:dyDescent="0.2">
      <c r="A263" s="1" t="s">
        <v>46</v>
      </c>
      <c r="B263" s="1">
        <v>10</v>
      </c>
      <c r="C263">
        <v>0.57506508533410472</v>
      </c>
      <c r="D263">
        <v>0.66579411600000005</v>
      </c>
      <c r="E263">
        <v>9.0729030665895327E-2</v>
      </c>
    </row>
    <row r="264" spans="1:5" x14ac:dyDescent="0.2">
      <c r="A264" s="1" t="s">
        <v>46</v>
      </c>
      <c r="B264" s="1">
        <v>11</v>
      </c>
      <c r="C264">
        <v>0.56955708047411102</v>
      </c>
      <c r="D264">
        <v>0.66285462899999992</v>
      </c>
      <c r="E264">
        <v>9.3297548525888896E-2</v>
      </c>
    </row>
    <row r="265" spans="1:5" x14ac:dyDescent="0.2">
      <c r="A265" s="1" t="s">
        <v>46</v>
      </c>
      <c r="B265" s="1">
        <v>12</v>
      </c>
      <c r="C265">
        <v>0.46299056135121708</v>
      </c>
      <c r="D265">
        <v>0.63950807100000007</v>
      </c>
      <c r="E265">
        <v>0.17651750964878299</v>
      </c>
    </row>
    <row r="266" spans="1:5" x14ac:dyDescent="0.2">
      <c r="A266" s="1" t="s">
        <v>46</v>
      </c>
      <c r="B266" s="1">
        <v>13</v>
      </c>
      <c r="C266">
        <v>0.46286276438760454</v>
      </c>
      <c r="D266">
        <v>0.62714621399999992</v>
      </c>
      <c r="E266">
        <v>0.16428344961239538</v>
      </c>
    </row>
    <row r="267" spans="1:5" x14ac:dyDescent="0.2">
      <c r="A267" s="1" t="s">
        <v>46</v>
      </c>
      <c r="B267" s="1">
        <v>14</v>
      </c>
      <c r="C267">
        <v>0.38719785138764551</v>
      </c>
      <c r="D267">
        <v>0.60028198799999999</v>
      </c>
      <c r="E267">
        <v>0.21308413661235448</v>
      </c>
    </row>
    <row r="268" spans="1:5" x14ac:dyDescent="0.2">
      <c r="A268" s="1" t="s">
        <v>46</v>
      </c>
      <c r="B268" s="1">
        <v>15</v>
      </c>
      <c r="C268">
        <v>0.37457690861226023</v>
      </c>
      <c r="D268">
        <v>0.53835616400000008</v>
      </c>
      <c r="E268">
        <v>0.16377925538773985</v>
      </c>
    </row>
    <row r="269" spans="1:5" x14ac:dyDescent="0.2">
      <c r="A269" s="1" t="s">
        <v>46</v>
      </c>
      <c r="B269" s="1">
        <v>16</v>
      </c>
      <c r="C269">
        <v>0.33182608695652172</v>
      </c>
      <c r="D269">
        <v>0.52372262800000002</v>
      </c>
      <c r="E269">
        <v>0.19189654104347831</v>
      </c>
    </row>
    <row r="270" spans="1:5" x14ac:dyDescent="0.2">
      <c r="A270" s="1" t="s">
        <v>46</v>
      </c>
      <c r="B270" s="1">
        <v>17</v>
      </c>
      <c r="C270">
        <v>0.27635856943799353</v>
      </c>
      <c r="D270">
        <v>0.512080537</v>
      </c>
      <c r="E270">
        <v>0.23572196756200647</v>
      </c>
    </row>
    <row r="271" spans="1:5" x14ac:dyDescent="0.2">
      <c r="A271" s="1" t="s">
        <v>46</v>
      </c>
      <c r="B271" s="1">
        <v>18</v>
      </c>
      <c r="C271">
        <v>0.20052381731871005</v>
      </c>
      <c r="D271">
        <v>0.37210019299999997</v>
      </c>
      <c r="E271">
        <v>0.17157637568128992</v>
      </c>
    </row>
  </sheetData>
  <sortState ref="A2:E271">
    <sortCondition ref="A2:A27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summary</vt:lpstr>
      <vt:lpstr>full_data_mar2017</vt:lpstr>
      <vt:lpstr>full_data_sept2007</vt:lpstr>
      <vt:lpstr>regression_results</vt:lpstr>
      <vt:lpstr>diff_07_17</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2017-10-10T17:23:56Z</dcterms:created>
  <dcterms:modified xsi:type="dcterms:W3CDTF">2017-10-10T21:08:09Z</dcterms:modified>
</cp:coreProperties>
</file>